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<sst xmlns="http://schemas.openxmlformats.org/spreadsheetml/2006/main" count="303" uniqueCount="241">
  <si>
    <r>
      <t>拉萨市城建档案馆建设工程竣工资料目录审核及移交表(市政道路）</t>
    </r>
    <r>
      <rPr>
        <sz val="20"/>
        <rFont val="宋体"/>
        <family val="0"/>
      </rPr>
      <t xml:space="preserve">
</t>
    </r>
    <r>
      <rPr>
        <sz val="12"/>
        <rFont val="宋体"/>
        <family val="0"/>
      </rPr>
      <t>根据《建设工程文件归档规范》GB/T50328-2014制订</t>
    </r>
  </si>
  <si>
    <r>
      <t>工程名称：</t>
    </r>
    <r>
      <rPr>
        <u val="single"/>
        <sz val="14"/>
        <rFont val="宋体"/>
        <family val="0"/>
      </rPr>
      <t xml:space="preserve">                              </t>
    </r>
    <r>
      <rPr>
        <sz val="14"/>
        <rFont val="宋体"/>
        <family val="0"/>
      </rPr>
      <t xml:space="preserve">
建设单位：</t>
    </r>
    <r>
      <rPr>
        <u val="single"/>
        <sz val="14"/>
        <rFont val="宋体"/>
        <family val="0"/>
      </rPr>
      <t xml:space="preserve">                              </t>
    </r>
    <r>
      <rPr>
        <sz val="14"/>
        <rFont val="宋体"/>
        <family val="0"/>
      </rPr>
      <t xml:space="preserve">                         
报送人：  </t>
    </r>
    <r>
      <rPr>
        <u val="single"/>
        <sz val="14"/>
        <rFont val="宋体"/>
        <family val="0"/>
      </rPr>
      <t xml:space="preserve">                              </t>
    </r>
    <r>
      <rPr>
        <sz val="14"/>
        <rFont val="宋体"/>
        <family val="0"/>
      </rPr>
      <t xml:space="preserve">             
联系方式：</t>
    </r>
    <r>
      <rPr>
        <u val="single"/>
        <sz val="14"/>
        <rFont val="宋体"/>
        <family val="0"/>
      </rPr>
      <t xml:space="preserve">                              </t>
    </r>
    <r>
      <rPr>
        <sz val="14"/>
        <rFont val="宋体"/>
        <family val="0"/>
      </rPr>
      <t xml:space="preserve"> 
报送日期：     年   月   日   </t>
    </r>
  </si>
  <si>
    <r>
      <t xml:space="preserve">                                           </t>
    </r>
    <r>
      <rPr>
        <b/>
        <sz val="14"/>
        <rFont val="宋体"/>
        <family val="0"/>
      </rPr>
      <t>建设单位自审说明及承诺</t>
    </r>
    <r>
      <rPr>
        <sz val="14"/>
        <rFont val="宋体"/>
        <family val="0"/>
      </rPr>
      <t xml:space="preserve">
    我单位充分知悉《建设工程文件归档规范》(GB/T50328-2014）规定，现已完成</t>
    </r>
    <r>
      <rPr>
        <u val="single"/>
        <sz val="14"/>
        <rFont val="宋体"/>
        <family val="0"/>
      </rPr>
      <t xml:space="preserve">                                     </t>
    </r>
    <r>
      <rPr>
        <sz val="14"/>
        <rFont val="宋体"/>
        <family val="0"/>
      </rPr>
      <t>项目竣工资料自审自验工作，特向拉萨市城建档案馆申请竣工资料验收，经我单位自验，该项目竣工资料中已有</t>
    </r>
    <r>
      <rPr>
        <u val="single"/>
        <sz val="14"/>
        <rFont val="宋体"/>
        <family val="0"/>
      </rPr>
      <t xml:space="preserve">        </t>
    </r>
    <r>
      <rPr>
        <sz val="14"/>
        <rFont val="宋体"/>
        <family val="0"/>
      </rPr>
      <t>项，缺失</t>
    </r>
    <r>
      <rPr>
        <u val="single"/>
        <sz val="14"/>
        <rFont val="宋体"/>
        <family val="0"/>
      </rPr>
      <t xml:space="preserve">       </t>
    </r>
    <r>
      <rPr>
        <sz val="14"/>
        <rFont val="宋体"/>
        <family val="0"/>
      </rPr>
      <t>项，不涉及</t>
    </r>
    <r>
      <rPr>
        <u val="single"/>
        <sz val="14"/>
        <rFont val="宋体"/>
        <family val="0"/>
      </rPr>
      <t xml:space="preserve">       </t>
    </r>
    <r>
      <rPr>
        <sz val="14"/>
        <rFont val="宋体"/>
        <family val="0"/>
      </rPr>
      <t>项，资料完整率为</t>
    </r>
    <r>
      <rPr>
        <u val="single"/>
        <sz val="14"/>
        <rFont val="宋体"/>
        <family val="0"/>
      </rPr>
      <t xml:space="preserve">       </t>
    </r>
    <r>
      <rPr>
        <sz val="14"/>
        <rFont val="宋体"/>
        <family val="0"/>
      </rPr>
      <t>% 【注：完整率=已有项</t>
    </r>
    <r>
      <rPr>
        <sz val="14"/>
        <rFont val="Arial"/>
        <family val="2"/>
      </rPr>
      <t>÷</t>
    </r>
    <r>
      <rPr>
        <sz val="14"/>
        <rFont val="宋体"/>
        <family val="0"/>
      </rPr>
      <t>(已有项+缺失项)】，并承诺所提交的文件材料齐全、系统、完整、真实有效。</t>
    </r>
  </si>
  <si>
    <r>
      <t xml:space="preserve">    </t>
    </r>
    <r>
      <rPr>
        <b/>
        <sz val="14"/>
        <color indexed="10"/>
        <rFont val="黑体"/>
        <family val="3"/>
      </rPr>
      <t>归档单位请注意：</t>
    </r>
    <r>
      <rPr>
        <b/>
        <sz val="12"/>
        <color indexed="10"/>
        <rFont val="黑体"/>
        <family val="3"/>
      </rPr>
      <t xml:space="preserve">
    </t>
    </r>
    <r>
      <rPr>
        <b/>
        <sz val="12"/>
        <color indexed="8"/>
        <rFont val="黑体"/>
        <family val="3"/>
      </rPr>
      <t>1、验收阶段请报送人在下表“验收阶段”列绿色区域中点击选择“有、无、不涉及”，在下表“页数”列蓝色区域中填写对应的资料张数。
    2、移交阶段请报送人在下表“移交阶段”列黄色区域中点击选择“有、不涉及”，在“是否原件”列黄色区域逐项点击选择 “是、否”，在下表“页数”列蓝色区域中填写对应的资料张数。
    3、竣工资料目录审核表自检结果必须与竣工资料实际情况相符，否则已违反《房屋建筑工程和市政基础设施工程竣工验收备案管理&lt;暂行办法&gt;》（建设部令第78号）第十一条的规定，涉嫌“采用虚假证明文件办理竣工验收备案”，我馆将责令归档单位限期改正，情节严重的，将提交有关部门进行处理。</t>
    </r>
  </si>
  <si>
    <r>
      <t>建设单位：（公章）</t>
    </r>
    <r>
      <rPr>
        <u val="single"/>
        <sz val="14"/>
        <rFont val="宋体"/>
        <family val="0"/>
      </rPr>
      <t xml:space="preserve">                  </t>
    </r>
    <r>
      <rPr>
        <sz val="14"/>
        <rFont val="宋体"/>
        <family val="0"/>
      </rPr>
      <t xml:space="preserve"> （联系电话）</t>
    </r>
    <r>
      <rPr>
        <u val="single"/>
        <sz val="14"/>
        <rFont val="宋体"/>
        <family val="0"/>
      </rPr>
      <t xml:space="preserve">                      </t>
    </r>
    <r>
      <rPr>
        <sz val="14"/>
        <rFont val="宋体"/>
        <family val="0"/>
      </rPr>
      <t xml:space="preserve">             
建设单位委派办理人：（签名）</t>
    </r>
    <r>
      <rPr>
        <u val="single"/>
        <sz val="14"/>
        <rFont val="宋体"/>
        <family val="0"/>
      </rPr>
      <t xml:space="preserve">         </t>
    </r>
    <r>
      <rPr>
        <sz val="14"/>
        <rFont val="宋体"/>
        <family val="0"/>
      </rPr>
      <t>（身份证号）</t>
    </r>
    <r>
      <rPr>
        <u val="single"/>
        <sz val="14"/>
        <rFont val="宋体"/>
        <family val="0"/>
      </rPr>
      <t xml:space="preserve">                   </t>
    </r>
    <r>
      <rPr>
        <sz val="14"/>
        <rFont val="宋体"/>
        <family val="0"/>
      </rPr>
      <t xml:space="preserve"> （手机）</t>
    </r>
    <r>
      <rPr>
        <u val="single"/>
        <sz val="14"/>
        <rFont val="宋体"/>
        <family val="0"/>
      </rPr>
      <t xml:space="preserve">             </t>
    </r>
  </si>
  <si>
    <t>该项目竣工资料自审数据统计：</t>
  </si>
  <si>
    <t>该项目资料综合完整率</t>
  </si>
  <si>
    <t>该项目资料   总页数</t>
  </si>
  <si>
    <t>已有资料</t>
  </si>
  <si>
    <t>缺失资料</t>
  </si>
  <si>
    <t>不涉及资料</t>
  </si>
  <si>
    <t>工程准备阶段文件（A 类）</t>
  </si>
  <si>
    <t xml:space="preserve">工程名称：                                                                   备案编号：       
建设单位：                                        
报送人：                联系方式：                                            报送日期：   年  月  日     </t>
  </si>
  <si>
    <t>序号</t>
  </si>
  <si>
    <t>归档文件</t>
  </si>
  <si>
    <t>建设单位自验意见</t>
  </si>
  <si>
    <t>城建档案馆验收结论</t>
  </si>
  <si>
    <t>备注</t>
  </si>
  <si>
    <t>验收阶段</t>
  </si>
  <si>
    <t>移交阶段</t>
  </si>
  <si>
    <t>是否原件</t>
  </si>
  <si>
    <t>页数</t>
  </si>
  <si>
    <t>验收抽查</t>
  </si>
  <si>
    <t>移交核查</t>
  </si>
  <si>
    <t>A1</t>
  </si>
  <si>
    <t>立项文件</t>
  </si>
  <si>
    <t>项目建议书批复文件及项目建议书</t>
  </si>
  <si>
    <t>可行性研究报告批复文件及可行性研究报告</t>
  </si>
  <si>
    <t>专家论证意见、项目评估文件</t>
  </si>
  <si>
    <t>有关立项的会议纪要、领导批示</t>
  </si>
  <si>
    <t>A2</t>
  </si>
  <si>
    <t>建设用地、拆迁文件</t>
  </si>
  <si>
    <t>选址申请及选址规划意见通知书</t>
  </si>
  <si>
    <t>建设用地批准书</t>
  </si>
  <si>
    <t>拆迁安置意见、协议、方案等</t>
  </si>
  <si>
    <t>建设用地规划许可证及其附件（红线图）</t>
  </si>
  <si>
    <t>土地使用证明文件及其附件（国有土地划拨决定书、用地预审意见、国有土地出让合同等）</t>
  </si>
  <si>
    <t>建设用地钉桩通知单</t>
  </si>
  <si>
    <t>A3</t>
  </si>
  <si>
    <t>勘察、设计文件</t>
  </si>
  <si>
    <t>工程地质勘察报告</t>
  </si>
  <si>
    <t>水文地质勘察报告</t>
  </si>
  <si>
    <t>设计方案审查意见</t>
  </si>
  <si>
    <t>人防、环保、消防等有关主管部门（对设计方案）审查意见</t>
  </si>
  <si>
    <t>施工图设计文件审查意见</t>
  </si>
  <si>
    <t>节能设计备案文件</t>
  </si>
  <si>
    <t>A4</t>
  </si>
  <si>
    <t>招投标文件</t>
  </si>
  <si>
    <t>施工、监理、勘察、设计单位中标通知书</t>
  </si>
  <si>
    <t>代建合同</t>
  </si>
  <si>
    <t>勘察、设计合同</t>
  </si>
  <si>
    <t>施工合同</t>
  </si>
  <si>
    <t>监理合同</t>
  </si>
  <si>
    <t xml:space="preserve">分包合同（含桩基、土建、装饰、幕墙、消防、电梯、强弱电、智能等）                   </t>
  </si>
  <si>
    <t>A5</t>
  </si>
  <si>
    <t>开工审批文件</t>
  </si>
  <si>
    <t>建设工程规划许可证及其附件（规划设计要点）</t>
  </si>
  <si>
    <t>建设工程施工许可证</t>
  </si>
  <si>
    <t>A6</t>
  </si>
  <si>
    <t>工程造价文件</t>
  </si>
  <si>
    <t>合同价格文件</t>
  </si>
  <si>
    <t>结算价格文件</t>
  </si>
  <si>
    <t>A7</t>
  </si>
  <si>
    <t>工程建设基本信息</t>
  </si>
  <si>
    <t>建设单位工程项目负责人及现场管理人员名册</t>
  </si>
  <si>
    <t>监理单位工程项目总监及监理人员名册</t>
  </si>
  <si>
    <t>施工单位工程项目经理及质量管理人员名册</t>
  </si>
  <si>
    <t>A类资料完整率</t>
  </si>
  <si>
    <t>A类资料页数</t>
  </si>
  <si>
    <t>监理文件（B 类）</t>
  </si>
  <si>
    <t xml:space="preserve">工程名称：                                                                   备案编号：                 
监理单位：                                        
报送人：                联系方式：                                            报送日期：   年  月  日                     </t>
  </si>
  <si>
    <t>B1</t>
  </si>
  <si>
    <t>监理管理文件</t>
  </si>
  <si>
    <t>监理规划</t>
  </si>
  <si>
    <t>监理实施细则</t>
  </si>
  <si>
    <t>监理工作总结</t>
  </si>
  <si>
    <t>监理工程师通知</t>
  </si>
  <si>
    <t>监理工程师通知回复单</t>
  </si>
  <si>
    <t>工程暂停令</t>
  </si>
  <si>
    <t>工程复工报审表</t>
  </si>
  <si>
    <t>B2</t>
  </si>
  <si>
    <t>进度控制文件</t>
  </si>
  <si>
    <t>工程开工报审表</t>
  </si>
  <si>
    <t>B3</t>
  </si>
  <si>
    <t>质量控制文件</t>
  </si>
  <si>
    <t>质量事故报告及处理资料</t>
  </si>
  <si>
    <t>B4</t>
  </si>
  <si>
    <t>工期管理文件</t>
  </si>
  <si>
    <t>工期延期申请表</t>
  </si>
  <si>
    <t>工期延期审批表</t>
  </si>
  <si>
    <t>B5</t>
  </si>
  <si>
    <t>监理验收文件</t>
  </si>
  <si>
    <t>竣工移交证书</t>
  </si>
  <si>
    <t>B类资料完整率</t>
  </si>
  <si>
    <t>B类资料页数</t>
  </si>
  <si>
    <t>施工文件（C 类）</t>
  </si>
  <si>
    <t xml:space="preserve">工程名称：                                                                   备案编号：                 
施工单位：                                        
报送人：                联系方式：                                            报送日期：   年  月  日                     </t>
  </si>
  <si>
    <t>C1</t>
  </si>
  <si>
    <t>施工管理文件</t>
  </si>
  <si>
    <t>工程概况表</t>
  </si>
  <si>
    <t>企业资质证书及相关专业人员岗位证书</t>
  </si>
  <si>
    <t>分包单位资质</t>
  </si>
  <si>
    <t>建设单位质量事故勘察记录</t>
  </si>
  <si>
    <t>建设工程质量事故报告书</t>
  </si>
  <si>
    <t>见证试验检测汇总表</t>
  </si>
  <si>
    <t>C2</t>
  </si>
  <si>
    <t>施工技术文件</t>
  </si>
  <si>
    <t>施工组织设计及施工方案</t>
  </si>
  <si>
    <t>危险性较大分部分项工程施工方案</t>
  </si>
  <si>
    <t>图纸会审记录</t>
  </si>
  <si>
    <t>设计变更通知单</t>
  </si>
  <si>
    <t>工程洽商记录（技术核定单）</t>
  </si>
  <si>
    <t>C3</t>
  </si>
  <si>
    <t>进度造价文件</t>
  </si>
  <si>
    <t>工程延期申请表</t>
  </si>
  <si>
    <t>C4</t>
  </si>
  <si>
    <t>施工物资出厂质量证明及进场检测文件</t>
  </si>
  <si>
    <t>出厂质量证明文件及检测报告</t>
  </si>
  <si>
    <t>水泥产品合格证 、出厂检验报告</t>
  </si>
  <si>
    <t>钢材产品合格证 、出厂检验报告</t>
  </si>
  <si>
    <t>商品混凝土产品合格证</t>
  </si>
  <si>
    <t>土体试验检验报告</t>
  </si>
  <si>
    <t>士的有机质含量检验报告</t>
  </si>
  <si>
    <t>集料检验报告</t>
  </si>
  <si>
    <t>石材检验报告</t>
  </si>
  <si>
    <t>土工合成材料力学性能检验报告</t>
  </si>
  <si>
    <t>其他施工物资产品合格 证、出厂检验报告</t>
  </si>
  <si>
    <t>进场复试报告</t>
  </si>
  <si>
    <t>主要材料 、半成品 、构配件 、设备进场 、复检汇总表</t>
  </si>
  <si>
    <t>钢材进场复试报告</t>
  </si>
  <si>
    <t>水泥进场复试报告</t>
  </si>
  <si>
    <t>各类砌块、砖块进场复试报告</t>
  </si>
  <si>
    <t>砂 、石进场复试报告</t>
  </si>
  <si>
    <t>粉煤灰进场复试报告</t>
  </si>
  <si>
    <t>混凝土外加剂进场复试报告</t>
  </si>
  <si>
    <t>道路石油沥青进场复试报告</t>
  </si>
  <si>
    <t>沥青混合料（用粗集料、用细集料 、用矿粉） 进场复试报告</t>
  </si>
  <si>
    <t>沥青胶结材料进场复试报告</t>
  </si>
  <si>
    <t>其他物资进场复试报告</t>
  </si>
  <si>
    <t>C5</t>
  </si>
  <si>
    <t>施工记录文件</t>
  </si>
  <si>
    <t>测量交接桩记录</t>
  </si>
  <si>
    <t>工程定位测量记录</t>
  </si>
  <si>
    <t>水准点复测记录</t>
  </si>
  <si>
    <t>导线点复测记录</t>
  </si>
  <si>
    <t>测量复核记录</t>
  </si>
  <si>
    <t>沉降观测记录</t>
  </si>
  <si>
    <t>道路高程测量成果记录（路床、基层、面层）</t>
  </si>
  <si>
    <t>隐蔽工程检查验收记录</t>
  </si>
  <si>
    <t>中间检查交接记录</t>
  </si>
  <si>
    <t>水泥混凝土浇筑施工记录</t>
  </si>
  <si>
    <t>桩施工成果汇总表</t>
  </si>
  <si>
    <t>桩施工记录</t>
  </si>
  <si>
    <t>其他施工记录文件</t>
  </si>
  <si>
    <t>C6</t>
  </si>
  <si>
    <t>施工试验记录及检测文件</t>
  </si>
  <si>
    <t>土工击实试验报告</t>
  </si>
  <si>
    <t>沥青混合料马歇尔试验报告</t>
  </si>
  <si>
    <t>地基钎探试验报告</t>
  </si>
  <si>
    <t>路基压实度检验汇总表</t>
  </si>
  <si>
    <t>基层／沥青面层压实度检验汇总表</t>
  </si>
  <si>
    <t>压实度检验报告</t>
  </si>
  <si>
    <t>沥青混合料压实度检验报告</t>
  </si>
  <si>
    <t>填土含水率检测记录</t>
  </si>
  <si>
    <t>石灰（水泥）剂量检验报告（钙电击法）</t>
  </si>
  <si>
    <t>石灰、水泥稳定土中含灰量检测记（EDTA法）</t>
  </si>
  <si>
    <t>基层混合料无侧限饱水抗压强度检验汇总表</t>
  </si>
  <si>
    <t>无侧限饱水抗压强度检验报告</t>
  </si>
  <si>
    <t>沥青混合料（矿料级配及沥青用量）检验报告</t>
  </si>
  <si>
    <t>水泥混凝土强度检验汇总表</t>
  </si>
  <si>
    <t>水泥混凝土抗压强度统计评定表</t>
  </si>
  <si>
    <t>水泥混凝土抗压强度试验报告</t>
  </si>
  <si>
    <t>水泥混凝土抗折强度统计评定表</t>
  </si>
  <si>
    <t>水泥混凝土抗折强度检验报告</t>
  </si>
  <si>
    <t>道路基层 、面层厚度检测报告</t>
  </si>
  <si>
    <t>砂浆试块强度检验汇总表</t>
  </si>
  <si>
    <t>砂浆抗压强度统计评定表</t>
  </si>
  <si>
    <t>砂浆抗压强度检验报告</t>
  </si>
  <si>
    <t>承载比(CBR） 试验报告</t>
  </si>
  <si>
    <t>平整 度检测 报告（3m直尺 、测平仪检查）</t>
  </si>
  <si>
    <t>道路弯沉值测试成果汇总表</t>
  </si>
  <si>
    <t>道路（沥青面层）弯沉值检验报告</t>
  </si>
  <si>
    <t>道路（路床 、基层）弯沉值检验报告</t>
  </si>
  <si>
    <t>路面抗滑性能检验报告</t>
  </si>
  <si>
    <t>相对密度试验报告</t>
  </si>
  <si>
    <t>其他施工试验及检验文件</t>
  </si>
  <si>
    <t>C7</t>
  </si>
  <si>
    <t>施工质量验收文件</t>
  </si>
  <si>
    <t>路基分部（子分部）工程质量验收记录</t>
  </si>
  <si>
    <t>基层分部（子分部）工程质量验收记录</t>
  </si>
  <si>
    <t>面层分部（子分部）工程质量验收记录</t>
  </si>
  <si>
    <t>广场与停车场分部（子分部）工程质量验收记录</t>
  </si>
  <si>
    <t>人行道分部（子分部）工程质量验收记录</t>
  </si>
  <si>
    <t>人行地道结构分部（子分部）工程质量验收记录</t>
  </si>
  <si>
    <t>挡土墙分部（子分部）工程质量验收记录</t>
  </si>
  <si>
    <t>附属构筑物分部、分项工程质量验收记录</t>
  </si>
  <si>
    <t>其他施工质量验收文件</t>
  </si>
  <si>
    <t>C8</t>
  </si>
  <si>
    <t>施工验收文件</t>
  </si>
  <si>
    <t>单位（子单位）工程质量竣工验收记录</t>
  </si>
  <si>
    <t>单位（子单位）工程质量控制资料核查记录</t>
  </si>
  <si>
    <t>单位（子单位）工程安全和功能检验资料核查及主要功能抽查记录</t>
  </si>
  <si>
    <t>单位（子单位）工程外观质量检查记录</t>
  </si>
  <si>
    <t>其他施工验收文件</t>
  </si>
  <si>
    <t>C类资料完整率</t>
  </si>
  <si>
    <t>C类资料页数</t>
  </si>
  <si>
    <t>竣工图（D 类）</t>
  </si>
  <si>
    <t>道路竣工图</t>
  </si>
  <si>
    <t>D类资料完整率</t>
  </si>
  <si>
    <t>D类资料页数</t>
  </si>
  <si>
    <t>工程竣工验收文件（E 类）</t>
  </si>
  <si>
    <t xml:space="preserve">工程名称：                                                                   备案编号：                 
建设单位：                                        
报送人：                联系方式：                                            报送日期：   年  月  日                     </t>
  </si>
  <si>
    <t>E1</t>
  </si>
  <si>
    <t>竣工验收与备案文件</t>
  </si>
  <si>
    <t>勘察单位工程评价意见报告</t>
  </si>
  <si>
    <t>设计单位工程评价意见报告</t>
  </si>
  <si>
    <t>施工单位工程竣工报告</t>
  </si>
  <si>
    <t>监理单位工程质量评估报告</t>
  </si>
  <si>
    <t>建设单位工程竣工报告</t>
  </si>
  <si>
    <t>工程质量监督报告</t>
  </si>
  <si>
    <t>工程竣工验收会议纪要</t>
  </si>
  <si>
    <t>专家组竣工验收意见</t>
  </si>
  <si>
    <t>工程竣工验收证书</t>
  </si>
  <si>
    <t>规划、消防、环保、人防等部门出具的认可或准许使用文件</t>
  </si>
  <si>
    <t>市政工程质量保修单</t>
  </si>
  <si>
    <t>市政基础设施工程竣工验收与备案表</t>
  </si>
  <si>
    <t>道路工程档案预验收意见</t>
  </si>
  <si>
    <t>城建档案移交书</t>
  </si>
  <si>
    <t>其他工程竣工验收与备案文件</t>
  </si>
  <si>
    <t>E2</t>
  </si>
  <si>
    <t>竣工决算文件</t>
  </si>
  <si>
    <t>施工决算文件</t>
  </si>
  <si>
    <t>监理决算文件</t>
  </si>
  <si>
    <t>E3</t>
  </si>
  <si>
    <t>工程声像文件</t>
  </si>
  <si>
    <t>开工前原貌、施工阶段、竣工新貌照片</t>
  </si>
  <si>
    <t>工程建设过程的录音、录像文件（重大工程）</t>
  </si>
  <si>
    <t>E4</t>
  </si>
  <si>
    <t>其他工程文件</t>
  </si>
  <si>
    <t>E类资料完整率</t>
  </si>
  <si>
    <t>E类资料页数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</si>
</sst>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2"/>
      <color indexed="8"/>
      <name val="宋体"/>
      <family val="0"/>
    </font>
    <font>
      <b/>
      <sz val="20"/>
      <name val="宋体"/>
      <family val="0"/>
    </font>
    <font>
      <sz val="14"/>
      <name val="宋体"/>
      <family val="0"/>
    </font>
    <font>
      <b/>
      <sz val="12"/>
      <color indexed="8"/>
      <name val="黑体"/>
      <family val="3"/>
    </font>
    <font>
      <sz val="12"/>
      <name val="黑体"/>
      <family val="3"/>
    </font>
    <font>
      <sz val="11"/>
      <name val="宋体"/>
      <family val="0"/>
    </font>
    <font>
      <b/>
      <sz val="18"/>
      <name val="宋体"/>
      <family val="0"/>
    </font>
    <font>
      <b/>
      <sz val="11"/>
      <name val="宋体"/>
      <family val="0"/>
    </font>
    <font>
      <b/>
      <sz val="10"/>
      <color indexed="8"/>
      <name val="宋体"/>
      <family val="0"/>
    </font>
    <font>
      <sz val="10"/>
      <color indexed="8"/>
      <name val="宋体"/>
      <family val="0"/>
    </font>
    <font>
      <sz val="9"/>
      <name val="宋体"/>
      <family val="0"/>
    </font>
    <font>
      <sz val="10"/>
      <name val="宋体"/>
      <family val="0"/>
    </font>
    <font>
      <sz val="9"/>
      <color indexed="8"/>
      <name val="宋体"/>
      <family val="0"/>
    </font>
    <font>
      <b/>
      <sz val="10.5"/>
      <name val="宋体"/>
      <family val="0"/>
    </font>
    <font>
      <sz val="11"/>
      <color indexed="8"/>
      <name val="宋体"/>
      <family val="0"/>
    </font>
    <font>
      <sz val="10.5"/>
      <name val="宋体"/>
      <family val="0"/>
    </font>
    <font>
      <b/>
      <sz val="10"/>
      <name val="宋体"/>
      <family val="0"/>
    </font>
    <font>
      <b/>
      <sz val="12"/>
      <name val="黑体"/>
      <family val="3"/>
    </font>
    <font>
      <sz val="11"/>
      <color indexed="60"/>
      <name val="宋体"/>
      <family val="0"/>
    </font>
    <font>
      <b/>
      <sz val="11"/>
      <color indexed="63"/>
      <name val="宋体"/>
      <family val="0"/>
    </font>
    <font>
      <b/>
      <sz val="13"/>
      <color indexed="56"/>
      <name val="宋体"/>
      <family val="0"/>
    </font>
    <font>
      <sz val="11"/>
      <color indexed="10"/>
      <name val="宋体"/>
      <family val="0"/>
    </font>
    <font>
      <sz val="11"/>
      <color indexed="9"/>
      <name val="宋体"/>
      <family val="0"/>
    </font>
    <font>
      <sz val="11"/>
      <color indexed="62"/>
      <name val="宋体"/>
      <family val="0"/>
    </font>
    <font>
      <sz val="11"/>
      <color indexed="20"/>
      <name val="宋体"/>
      <family val="0"/>
    </font>
    <font>
      <sz val="11"/>
      <color indexed="17"/>
      <name val="宋体"/>
      <family val="0"/>
    </font>
    <font>
      <b/>
      <sz val="15"/>
      <color indexed="56"/>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i/>
      <sz val="11"/>
      <color indexed="23"/>
      <name val="宋体"/>
      <family val="0"/>
    </font>
    <font>
      <u val="single"/>
      <sz val="11"/>
      <color indexed="20"/>
      <name val="宋体"/>
      <family val="0"/>
    </font>
    <font>
      <b/>
      <sz val="11"/>
      <color indexed="52"/>
      <name val="宋体"/>
      <family val="0"/>
    </font>
    <font>
      <b/>
      <sz val="11"/>
      <color indexed="8"/>
      <name val="宋体"/>
      <family val="0"/>
    </font>
    <font>
      <sz val="11"/>
      <color indexed="52"/>
      <name val="宋体"/>
      <family val="0"/>
    </font>
    <font>
      <sz val="20"/>
      <name val="宋体"/>
      <family val="0"/>
    </font>
    <font>
      <u val="single"/>
      <sz val="14"/>
      <name val="宋体"/>
      <family val="0"/>
    </font>
    <font>
      <b/>
      <sz val="14"/>
      <name val="宋体"/>
      <family val="0"/>
    </font>
    <font>
      <sz val="14"/>
      <name val="Arial"/>
      <family val="2"/>
    </font>
    <font>
      <b/>
      <sz val="14"/>
      <color indexed="10"/>
      <name val="黑体"/>
      <family val="3"/>
    </font>
    <font>
      <b/>
      <sz val="12"/>
      <color indexed="10"/>
      <name val="黑体"/>
      <family val="3"/>
    </font>
    <font>
      <u val="single"/>
      <sz val="11"/>
      <color rgb="FF0000FF"/>
      <name val="Calibri"/>
      <family val="0"/>
    </font>
    <font>
      <u val="single"/>
      <sz val="11"/>
      <color rgb="FF800080"/>
      <name val="Calibri"/>
      <family val="0"/>
    </font>
    <font>
      <b/>
      <sz val="12"/>
      <color rgb="FF000000"/>
      <name val="黑体"/>
      <family val="3"/>
    </font>
    <font>
      <b/>
      <sz val="10"/>
      <color rgb="FF000000"/>
      <name val="宋体"/>
      <family val="0"/>
    </font>
    <font>
      <sz val="10"/>
      <color rgb="FF000000"/>
      <name val="宋体"/>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92D050"/>
        <bgColor indexed="64"/>
      </patternFill>
    </fill>
    <fill>
      <patternFill patternType="solid">
        <fgColor rgb="FFFFFF00"/>
        <bgColor indexed="64"/>
      </patternFill>
    </fill>
    <fill>
      <patternFill patternType="solid">
        <fgColor theme="8" tint="0.39998000860214233"/>
        <bgColor indexed="64"/>
      </patternFill>
    </fill>
    <fill>
      <patternFill patternType="solid">
        <fgColor rgb="FFD9D9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color indexed="63"/>
      </top>
      <bottom style="thin"/>
    </border>
    <border>
      <left style="thin"/>
      <right style="thin"/>
      <top/>
      <bottom style="thin"/>
    </border>
    <border>
      <left style="thin"/>
      <right/>
      <top/>
      <bottom style="thin"/>
    </border>
    <border>
      <left style="thin"/>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7" fillId="0" borderId="3" applyNumberFormat="0" applyFill="0" applyAlignment="0" applyProtection="0"/>
    <xf numFmtId="0" fontId="21" fillId="0" borderId="4" applyNumberFormat="0" applyFill="0" applyAlignment="0" applyProtection="0"/>
    <xf numFmtId="0" fontId="23" fillId="8" borderId="0" applyNumberFormat="0" applyBorder="0" applyAlignment="0" applyProtection="0"/>
    <xf numFmtId="0" fontId="29" fillId="0" borderId="5" applyNumberFormat="0" applyFill="0" applyAlignment="0" applyProtection="0"/>
    <xf numFmtId="0" fontId="23" fillId="9" borderId="0" applyNumberFormat="0" applyBorder="0" applyAlignment="0" applyProtection="0"/>
    <xf numFmtId="0" fontId="20" fillId="10" borderId="6" applyNumberFormat="0" applyAlignment="0" applyProtection="0"/>
    <xf numFmtId="0" fontId="34" fillId="10" borderId="1" applyNumberFormat="0" applyAlignment="0" applyProtection="0"/>
    <xf numFmtId="0" fontId="28" fillId="11" borderId="7" applyNumberFormat="0" applyAlignment="0" applyProtection="0"/>
    <xf numFmtId="0" fontId="15" fillId="3" borderId="0" applyNumberFormat="0" applyBorder="0" applyAlignment="0" applyProtection="0"/>
    <xf numFmtId="0" fontId="23" fillId="12" borderId="0" applyNumberFormat="0" applyBorder="0" applyAlignment="0" applyProtection="0"/>
    <xf numFmtId="0" fontId="36" fillId="0" borderId="8" applyNumberFormat="0" applyFill="0" applyAlignment="0" applyProtection="0"/>
    <xf numFmtId="0" fontId="35" fillId="0" borderId="9" applyNumberFormat="0" applyFill="0" applyAlignment="0" applyProtection="0"/>
    <xf numFmtId="0" fontId="26" fillId="2" borderId="0" applyNumberFormat="0" applyBorder="0" applyAlignment="0" applyProtection="0"/>
    <xf numFmtId="0" fontId="19" fillId="13" borderId="0" applyNumberFormat="0" applyBorder="0" applyAlignment="0" applyProtection="0"/>
    <xf numFmtId="0" fontId="15" fillId="14" borderId="0" applyNumberFormat="0" applyBorder="0" applyAlignment="0" applyProtection="0"/>
    <xf numFmtId="0" fontId="23"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3" fillId="20" borderId="0" applyNumberFormat="0" applyBorder="0" applyAlignment="0" applyProtection="0"/>
    <xf numFmtId="0" fontId="15"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5" fillId="22" borderId="0" applyNumberFormat="0" applyBorder="0" applyAlignment="0" applyProtection="0"/>
    <xf numFmtId="0" fontId="23" fillId="23" borderId="0" applyNumberFormat="0" applyBorder="0" applyAlignment="0" applyProtection="0"/>
  </cellStyleXfs>
  <cellXfs count="108">
    <xf numFmtId="0" fontId="0" fillId="0" borderId="0" xfId="0" applyAlignment="1">
      <alignment vertical="center"/>
    </xf>
    <xf numFmtId="0" fontId="1"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2"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3" fillId="0" borderId="0" xfId="0" applyFont="1" applyAlignment="1" applyProtection="1">
      <alignment horizontal="left" vertical="center" wrapText="1"/>
      <protection/>
    </xf>
    <xf numFmtId="0" fontId="0" fillId="0" borderId="0" xfId="0" applyAlignment="1" applyProtection="1">
      <alignment horizontal="left" vertical="center"/>
      <protection/>
    </xf>
    <xf numFmtId="0" fontId="3"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45" fillId="0" borderId="0" xfId="0" applyNumberFormat="1" applyFont="1" applyAlignment="1" applyProtection="1">
      <alignment horizontal="left" vertical="top" wrapText="1"/>
      <protection/>
    </xf>
    <xf numFmtId="0" fontId="5" fillId="0" borderId="0" xfId="0" applyNumberFormat="1" applyFont="1" applyAlignment="1" applyProtection="1">
      <alignment horizontal="left" vertical="top" wrapText="1"/>
      <protection/>
    </xf>
    <xf numFmtId="0" fontId="3" fillId="0" borderId="0" xfId="0" applyFont="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9" fontId="6" fillId="0" borderId="10" xfId="0" applyNumberFormat="1" applyFont="1" applyFill="1" applyBorder="1" applyAlignment="1" applyProtection="1">
      <alignment horizontal="center" vertical="center" wrapText="1"/>
      <protection/>
    </xf>
    <xf numFmtId="0" fontId="3" fillId="0" borderId="0" xfId="0" applyFont="1" applyAlignment="1" applyProtection="1">
      <alignment horizontal="left" vertical="center" wrapText="1"/>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6" fillId="0" borderId="0" xfId="0" applyFont="1" applyAlignment="1" applyProtection="1">
      <alignment horizontal="left" vertical="top" wrapText="1"/>
      <protection/>
    </xf>
    <xf numFmtId="0" fontId="6" fillId="0" borderId="0" xfId="0" applyFont="1" applyAlignment="1" applyProtection="1">
      <alignment horizontal="left" vertical="top"/>
      <protection/>
    </xf>
    <xf numFmtId="0" fontId="6" fillId="0" borderId="0" xfId="0" applyFont="1" applyAlignment="1" applyProtection="1">
      <alignment horizontal="center" vertical="top"/>
      <protection/>
    </xf>
    <xf numFmtId="0" fontId="8" fillId="0" borderId="10" xfId="0" applyNumberFormat="1" applyFont="1" applyBorder="1" applyAlignment="1" applyProtection="1">
      <alignment horizontal="center" vertical="center" wrapText="1"/>
      <protection/>
    </xf>
    <xf numFmtId="0" fontId="8" fillId="0" borderId="10" xfId="0" applyNumberFormat="1" applyFont="1" applyBorder="1" applyAlignment="1" applyProtection="1">
      <alignment horizontal="center" vertical="center" wrapText="1"/>
      <protection/>
    </xf>
    <xf numFmtId="0" fontId="46" fillId="0" borderId="10" xfId="0" applyFont="1" applyBorder="1" applyAlignment="1" applyProtection="1">
      <alignment horizontal="center" vertical="center" wrapText="1"/>
      <protection/>
    </xf>
    <xf numFmtId="0" fontId="46" fillId="0" borderId="10" xfId="0" applyFont="1" applyBorder="1" applyAlignment="1" applyProtection="1">
      <alignment horizontal="left" vertical="center" wrapText="1"/>
      <protection/>
    </xf>
    <xf numFmtId="0" fontId="46"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7" fillId="0" borderId="10" xfId="0" applyFont="1" applyBorder="1" applyAlignment="1" applyProtection="1">
      <alignment horizontal="left" vertical="center" wrapText="1"/>
      <protection/>
    </xf>
    <xf numFmtId="0" fontId="11" fillId="24" borderId="10" xfId="0" applyNumberFormat="1" applyFont="1" applyFill="1" applyBorder="1" applyAlignment="1" applyProtection="1">
      <alignment horizontal="center" vertical="center" wrapText="1"/>
      <protection/>
    </xf>
    <xf numFmtId="0" fontId="11" fillId="25" borderId="10" xfId="0" applyNumberFormat="1" applyFont="1" applyFill="1" applyBorder="1" applyAlignment="1" applyProtection="1">
      <alignment horizontal="center" vertical="center" wrapText="1"/>
      <protection/>
    </xf>
    <xf numFmtId="0" fontId="11" fillId="26" borderId="10" xfId="0" applyNumberFormat="1" applyFont="1" applyFill="1" applyBorder="1" applyAlignment="1" applyProtection="1">
      <alignment horizontal="center" vertical="center" wrapText="1"/>
      <protection/>
    </xf>
    <xf numFmtId="0" fontId="11" fillId="0" borderId="10" xfId="0" applyNumberFormat="1" applyFont="1" applyBorder="1" applyAlignment="1" applyProtection="1">
      <alignment horizontal="center" vertical="center" wrapText="1"/>
      <protection/>
    </xf>
    <xf numFmtId="0" fontId="11" fillId="0" borderId="10" xfId="0" applyNumberFormat="1" applyFont="1" applyBorder="1" applyAlignment="1" applyProtection="1">
      <alignment horizontal="justify" vertical="center" wrapText="1"/>
      <protection/>
    </xf>
    <xf numFmtId="0" fontId="12" fillId="0" borderId="10" xfId="0" applyNumberFormat="1" applyFont="1" applyBorder="1" applyAlignment="1" applyProtection="1">
      <alignment vertical="center" wrapText="1"/>
      <protection/>
    </xf>
    <xf numFmtId="0" fontId="11" fillId="0" borderId="10" xfId="0" applyNumberFormat="1" applyFont="1" applyBorder="1" applyAlignment="1" applyProtection="1">
      <alignment vertical="center" wrapText="1"/>
      <protection/>
    </xf>
    <xf numFmtId="0" fontId="13" fillId="0" borderId="10" xfId="0" applyNumberFormat="1" applyFont="1" applyFill="1" applyBorder="1" applyAlignment="1" applyProtection="1">
      <alignment horizontal="center" vertical="center" wrapText="1"/>
      <protection/>
    </xf>
    <xf numFmtId="0" fontId="13" fillId="0" borderId="10" xfId="0" applyNumberFormat="1" applyFont="1" applyBorder="1" applyAlignment="1" applyProtection="1">
      <alignment horizontal="justify" vertical="center" wrapText="1"/>
      <protection/>
    </xf>
    <xf numFmtId="0" fontId="1" fillId="0" borderId="10" xfId="0" applyNumberFormat="1" applyFont="1" applyBorder="1" applyAlignment="1" applyProtection="1">
      <alignment vertical="center"/>
      <protection/>
    </xf>
    <xf numFmtId="0" fontId="47" fillId="0" borderId="0" xfId="0" applyFont="1" applyAlignment="1" applyProtection="1">
      <alignment horizontal="center" vertical="center" wrapText="1"/>
      <protection/>
    </xf>
    <xf numFmtId="0" fontId="47" fillId="0" borderId="0" xfId="0" applyFont="1" applyBorder="1" applyAlignment="1" applyProtection="1">
      <alignment horizontal="left" vertical="center" wrapText="1"/>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1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justify" vertical="center" wrapText="1"/>
      <protection/>
    </xf>
    <xf numFmtId="9" fontId="6" fillId="27" borderId="10" xfId="0" applyNumberFormat="1" applyFont="1" applyFill="1" applyBorder="1" applyAlignment="1" applyProtection="1">
      <alignment horizontal="center" vertical="center" wrapText="1"/>
      <protection/>
    </xf>
    <xf numFmtId="9" fontId="6" fillId="27" borderId="10" xfId="0" applyNumberFormat="1" applyFont="1" applyFill="1" applyBorder="1" applyAlignment="1" applyProtection="1">
      <alignment horizontal="center" vertical="center" wrapText="1"/>
      <protection/>
    </xf>
    <xf numFmtId="0" fontId="6" fillId="27" borderId="10" xfId="0" applyFont="1" applyFill="1" applyBorder="1" applyAlignment="1" applyProtection="1">
      <alignment horizontal="justify" vertical="center" wrapText="1"/>
      <protection/>
    </xf>
    <xf numFmtId="0" fontId="0" fillId="0" borderId="0" xfId="0" applyBorder="1" applyAlignment="1" applyProtection="1">
      <alignment vertical="center"/>
      <protection/>
    </xf>
    <xf numFmtId="0" fontId="6" fillId="27" borderId="10" xfId="0" applyFont="1" applyFill="1" applyBorder="1" applyAlignment="1" applyProtection="1">
      <alignment horizontal="center" vertical="center" wrapText="1"/>
      <protection/>
    </xf>
    <xf numFmtId="0" fontId="6" fillId="27" borderId="11" xfId="0" applyFont="1" applyFill="1" applyBorder="1" applyAlignment="1" applyProtection="1">
      <alignment horizontal="center" vertical="center"/>
      <protection/>
    </xf>
    <xf numFmtId="0" fontId="6" fillId="27" borderId="12" xfId="0" applyFont="1" applyFill="1" applyBorder="1" applyAlignment="1" applyProtection="1">
      <alignment horizontal="center" vertical="center"/>
      <protection/>
    </xf>
    <xf numFmtId="0" fontId="6" fillId="27" borderId="10" xfId="0" applyFont="1" applyFill="1" applyBorder="1" applyAlignment="1" applyProtection="1">
      <alignment horizontal="center" vertical="center"/>
      <protection/>
    </xf>
    <xf numFmtId="0" fontId="6" fillId="27" borderId="10" xfId="0" applyFont="1" applyFill="1" applyBorder="1" applyAlignment="1" applyProtection="1">
      <alignment horizontal="center" vertical="center"/>
      <protection/>
    </xf>
    <xf numFmtId="0" fontId="6" fillId="27" borderId="10" xfId="0" applyFont="1" applyFill="1" applyBorder="1" applyAlignment="1" applyProtection="1">
      <alignment vertical="center"/>
      <protection/>
    </xf>
    <xf numFmtId="0" fontId="6" fillId="0" borderId="0" xfId="0" applyFont="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14"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1" fillId="0" borderId="0" xfId="0" applyNumberFormat="1" applyFont="1" applyBorder="1" applyAlignment="1" applyProtection="1">
      <alignment horizontal="center" vertical="center"/>
      <protection/>
    </xf>
    <xf numFmtId="0" fontId="15" fillId="27" borderId="13" xfId="0" applyNumberFormat="1" applyFont="1" applyFill="1" applyBorder="1" applyAlignment="1" applyProtection="1">
      <alignment horizontal="center" vertical="center" wrapText="1"/>
      <protection/>
    </xf>
    <xf numFmtId="0" fontId="6" fillId="27" borderId="13"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0" xfId="0" applyNumberFormat="1" applyBorder="1" applyAlignment="1" applyProtection="1">
      <alignment horizontal="center" vertical="center"/>
      <protection/>
    </xf>
    <xf numFmtId="0" fontId="16" fillId="0" borderId="10" xfId="0" applyNumberFormat="1" applyFont="1" applyBorder="1" applyAlignment="1" applyProtection="1">
      <alignment horizontal="center" vertical="center" wrapText="1"/>
      <protection/>
    </xf>
    <xf numFmtId="0" fontId="16" fillId="0" borderId="10" xfId="0" applyNumberFormat="1" applyFont="1" applyBorder="1" applyAlignment="1" applyProtection="1">
      <alignment horizontal="justify" vertical="center" wrapText="1"/>
      <protection/>
    </xf>
    <xf numFmtId="0" fontId="47" fillId="0" borderId="0" xfId="0" applyFont="1" applyAlignment="1" applyProtection="1">
      <alignment horizontal="left" vertical="center" wrapText="1"/>
      <protection/>
    </xf>
    <xf numFmtId="0" fontId="0" fillId="0" borderId="0" xfId="0" applyFill="1" applyAlignment="1" applyProtection="1">
      <alignment vertical="center"/>
      <protection/>
    </xf>
    <xf numFmtId="0" fontId="6" fillId="0" borderId="0" xfId="0" applyFont="1" applyFill="1" applyAlignment="1" applyProtection="1">
      <alignment horizontal="center"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7" fillId="0" borderId="0" xfId="0" applyFont="1" applyAlignment="1" applyProtection="1">
      <alignment horizontal="center" vertical="center"/>
      <protection/>
    </xf>
    <xf numFmtId="0" fontId="47" fillId="0" borderId="10" xfId="0" applyFont="1" applyBorder="1" applyAlignment="1" applyProtection="1">
      <alignment horizontal="center" vertical="center" wrapText="1"/>
      <protection/>
    </xf>
    <xf numFmtId="0" fontId="11" fillId="0" borderId="10" xfId="0" applyNumberFormat="1" applyFont="1" applyFill="1" applyBorder="1" applyAlignment="1" applyProtection="1">
      <alignment vertical="center" wrapText="1"/>
      <protection/>
    </xf>
    <xf numFmtId="0" fontId="11" fillId="0" borderId="10" xfId="0" applyNumberFormat="1" applyFont="1" applyBorder="1" applyAlignment="1" applyProtection="1">
      <alignment horizontal="left" vertical="center" wrapText="1"/>
      <protection/>
    </xf>
    <xf numFmtId="0" fontId="12" fillId="0" borderId="10" xfId="0" applyFont="1" applyFill="1" applyBorder="1" applyAlignment="1" applyProtection="1">
      <alignment horizontal="center" vertical="center" wrapText="1"/>
      <protection/>
    </xf>
    <xf numFmtId="0" fontId="17" fillId="0" borderId="10" xfId="0" applyNumberFormat="1" applyFont="1" applyFill="1" applyBorder="1" applyAlignment="1" applyProtection="1">
      <alignment vertical="center" wrapText="1"/>
      <protection/>
    </xf>
    <xf numFmtId="0" fontId="17" fillId="0" borderId="1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wrapText="1"/>
      <protection/>
    </xf>
    <xf numFmtId="0" fontId="1" fillId="0" borderId="0" xfId="0" applyNumberFormat="1" applyFont="1" applyAlignment="1" applyProtection="1">
      <alignment horizontal="center" vertical="center"/>
      <protection/>
    </xf>
    <xf numFmtId="0" fontId="17" fillId="0" borderId="13" xfId="0" applyNumberFormat="1" applyFont="1" applyFill="1" applyBorder="1" applyAlignment="1" applyProtection="1">
      <alignment horizontal="left" vertical="center" wrapText="1"/>
      <protection/>
    </xf>
    <xf numFmtId="0" fontId="12" fillId="0" borderId="16" xfId="0"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left" vertical="center" wrapText="1"/>
      <protection/>
    </xf>
    <xf numFmtId="0" fontId="18" fillId="0" borderId="10" xfId="0" applyNumberFormat="1" applyFont="1" applyBorder="1" applyAlignment="1" applyProtection="1">
      <alignment vertical="center" wrapText="1"/>
      <protection/>
    </xf>
    <xf numFmtId="0" fontId="16" fillId="0" borderId="10" xfId="0" applyNumberFormat="1" applyFont="1" applyBorder="1" applyAlignment="1" applyProtection="1">
      <alignment vertical="center" wrapText="1"/>
      <protection/>
    </xf>
    <xf numFmtId="0" fontId="0" fillId="0" borderId="10" xfId="0" applyNumberFormat="1" applyBorder="1" applyAlignment="1" applyProtection="1">
      <alignment horizontal="left" vertical="center"/>
      <protection/>
    </xf>
    <xf numFmtId="0" fontId="0" fillId="0" borderId="10" xfId="0" applyNumberFormat="1" applyBorder="1" applyAlignment="1" applyProtection="1">
      <alignment vertical="center"/>
      <protection/>
    </xf>
    <xf numFmtId="0" fontId="0" fillId="0" borderId="10" xfId="0" applyNumberFormat="1" applyFill="1" applyBorder="1" applyAlignment="1" applyProtection="1">
      <alignment horizontal="left" vertical="center"/>
      <protection/>
    </xf>
    <xf numFmtId="0" fontId="0" fillId="0" borderId="10" xfId="0" applyNumberFormat="1" applyFill="1" applyBorder="1" applyAlignment="1" applyProtection="1">
      <alignment vertical="center"/>
      <protection/>
    </xf>
    <xf numFmtId="0" fontId="0" fillId="0" borderId="17" xfId="0" applyBorder="1" applyAlignment="1" applyProtection="1">
      <alignment vertical="center"/>
      <protection/>
    </xf>
    <xf numFmtId="0" fontId="12" fillId="0" borderId="18"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6" fillId="0" borderId="10" xfId="0" applyNumberFormat="1" applyFont="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5"/>
  <sheetViews>
    <sheetView tabSelected="1" zoomScaleSheetLayoutView="100" workbookViewId="0" topLeftCell="A1">
      <selection activeCell="M3" sqref="M3"/>
    </sheetView>
  </sheetViews>
  <sheetFormatPr defaultColWidth="9.00390625" defaultRowHeight="14.25"/>
  <cols>
    <col min="1" max="1" width="6.625" style="2" customWidth="1"/>
    <col min="2" max="2" width="35.625" style="2" customWidth="1"/>
    <col min="3" max="5" width="9.875" style="2" customWidth="1"/>
    <col min="6" max="6" width="9.875" style="3" customWidth="1"/>
    <col min="7" max="7" width="13.625" style="4" customWidth="1"/>
    <col min="8" max="8" width="13.625" style="2" customWidth="1"/>
    <col min="9" max="9" width="15.00390625" style="2" customWidth="1"/>
    <col min="10" max="16384" width="9.00390625" style="2" customWidth="1"/>
  </cols>
  <sheetData>
    <row r="1" spans="1:9" ht="49.5" customHeight="1">
      <c r="A1" s="5" t="s">
        <v>0</v>
      </c>
      <c r="B1" s="6"/>
      <c r="C1" s="6"/>
      <c r="D1" s="6"/>
      <c r="E1" s="6"/>
      <c r="F1" s="6"/>
      <c r="G1" s="6"/>
      <c r="H1" s="6"/>
      <c r="I1" s="6"/>
    </row>
    <row r="2" spans="1:9" ht="99.75" customHeight="1">
      <c r="A2" s="7" t="s">
        <v>1</v>
      </c>
      <c r="B2" s="8"/>
      <c r="C2" s="8"/>
      <c r="D2" s="8"/>
      <c r="E2" s="8"/>
      <c r="F2" s="8"/>
      <c r="G2" s="8"/>
      <c r="H2" s="8"/>
      <c r="I2" s="8"/>
    </row>
    <row r="3" spans="1:9" ht="96" customHeight="1">
      <c r="A3" s="9" t="s">
        <v>2</v>
      </c>
      <c r="B3" s="10"/>
      <c r="C3" s="10"/>
      <c r="D3" s="10"/>
      <c r="E3" s="10"/>
      <c r="F3" s="10"/>
      <c r="G3" s="10"/>
      <c r="H3" s="10"/>
      <c r="I3" s="10"/>
    </row>
    <row r="4" spans="1:9" ht="121.5" customHeight="1">
      <c r="A4" s="11" t="s">
        <v>3</v>
      </c>
      <c r="B4" s="12"/>
      <c r="C4" s="12"/>
      <c r="D4" s="12"/>
      <c r="E4" s="12"/>
      <c r="F4" s="12"/>
      <c r="G4" s="12"/>
      <c r="H4" s="12"/>
      <c r="I4" s="12"/>
    </row>
    <row r="5" spans="1:9" ht="64.5" customHeight="1">
      <c r="A5" s="9" t="s">
        <v>4</v>
      </c>
      <c r="B5" s="10"/>
      <c r="C5" s="10"/>
      <c r="D5" s="10"/>
      <c r="E5" s="10"/>
      <c r="F5" s="10"/>
      <c r="G5" s="10"/>
      <c r="H5" s="10"/>
      <c r="I5" s="10"/>
    </row>
    <row r="6" spans="1:9" ht="39.75" customHeight="1">
      <c r="A6" s="13" t="s">
        <v>5</v>
      </c>
      <c r="B6" s="13"/>
      <c r="C6" s="14" t="s">
        <v>6</v>
      </c>
      <c r="D6" s="15" t="e">
        <f>D7/(D7+G7)</f>
        <v>#DIV/0!</v>
      </c>
      <c r="E6" s="15"/>
      <c r="F6" s="15"/>
      <c r="G6" s="15"/>
      <c r="H6" s="14" t="s">
        <v>7</v>
      </c>
      <c r="I6" s="61">
        <f>I49+I74+I183+I192+I223</f>
        <v>0</v>
      </c>
    </row>
    <row r="7" spans="1:9" ht="39.75" customHeight="1">
      <c r="A7" s="7"/>
      <c r="B7" s="16"/>
      <c r="C7" s="14" t="s">
        <v>8</v>
      </c>
      <c r="D7" s="17">
        <f>D50+D75+D184+D193+D224</f>
        <v>0</v>
      </c>
      <c r="E7" s="18"/>
      <c r="F7" s="14" t="s">
        <v>9</v>
      </c>
      <c r="G7" s="19">
        <f>G50+G75+G184+G193+G224</f>
        <v>0</v>
      </c>
      <c r="H7" s="20" t="s">
        <v>10</v>
      </c>
      <c r="I7" s="61">
        <f>I50+I75+I184+I193+I224</f>
        <v>0</v>
      </c>
    </row>
    <row r="8" spans="1:9" ht="30" customHeight="1">
      <c r="A8" s="21" t="s">
        <v>11</v>
      </c>
      <c r="B8" s="21"/>
      <c r="C8" s="21"/>
      <c r="D8" s="21"/>
      <c r="E8" s="21"/>
      <c r="F8" s="21"/>
      <c r="G8" s="21"/>
      <c r="H8" s="21"/>
      <c r="I8" s="21"/>
    </row>
    <row r="9" spans="1:9" ht="49.5" customHeight="1">
      <c r="A9" s="22" t="s">
        <v>12</v>
      </c>
      <c r="B9" s="23"/>
      <c r="C9" s="23"/>
      <c r="D9" s="23"/>
      <c r="E9" s="23"/>
      <c r="F9" s="23"/>
      <c r="G9" s="24"/>
      <c r="H9" s="23"/>
      <c r="I9" s="24"/>
    </row>
    <row r="10" spans="1:9" ht="14.25">
      <c r="A10" s="25" t="s">
        <v>13</v>
      </c>
      <c r="B10" s="25" t="s">
        <v>14</v>
      </c>
      <c r="C10" s="25" t="s">
        <v>15</v>
      </c>
      <c r="D10" s="25"/>
      <c r="E10" s="26"/>
      <c r="F10" s="26"/>
      <c r="G10" s="25" t="s">
        <v>16</v>
      </c>
      <c r="H10" s="25"/>
      <c r="I10" s="62" t="s">
        <v>17</v>
      </c>
    </row>
    <row r="11" spans="1:9" ht="14.25">
      <c r="A11" s="25"/>
      <c r="B11" s="25"/>
      <c r="C11" s="25" t="s">
        <v>18</v>
      </c>
      <c r="D11" s="25" t="s">
        <v>19</v>
      </c>
      <c r="E11" s="25" t="s">
        <v>20</v>
      </c>
      <c r="F11" s="26" t="s">
        <v>21</v>
      </c>
      <c r="G11" s="25" t="s">
        <v>22</v>
      </c>
      <c r="H11" s="25" t="s">
        <v>23</v>
      </c>
      <c r="I11" s="62"/>
    </row>
    <row r="12" spans="1:9" ht="14.25" customHeight="1">
      <c r="A12" s="27" t="s">
        <v>24</v>
      </c>
      <c r="B12" s="28" t="s">
        <v>25</v>
      </c>
      <c r="C12" s="29"/>
      <c r="D12" s="29"/>
      <c r="E12" s="29"/>
      <c r="F12" s="29"/>
      <c r="G12" s="29"/>
      <c r="H12" s="29"/>
      <c r="I12" s="29"/>
    </row>
    <row r="13" spans="1:9" ht="14.25">
      <c r="A13" s="30">
        <v>1</v>
      </c>
      <c r="B13" s="31" t="s">
        <v>26</v>
      </c>
      <c r="C13" s="32"/>
      <c r="D13" s="33"/>
      <c r="E13" s="33"/>
      <c r="F13" s="34"/>
      <c r="G13" s="35"/>
      <c r="H13" s="36"/>
      <c r="I13" s="35"/>
    </row>
    <row r="14" spans="1:9" ht="14.25">
      <c r="A14" s="30">
        <v>2</v>
      </c>
      <c r="B14" s="31" t="s">
        <v>27</v>
      </c>
      <c r="C14" s="32"/>
      <c r="D14" s="33"/>
      <c r="E14" s="33"/>
      <c r="F14" s="34"/>
      <c r="G14" s="35"/>
      <c r="H14" s="36"/>
      <c r="I14" s="35"/>
    </row>
    <row r="15" spans="1:9" ht="14.25">
      <c r="A15" s="30">
        <v>3</v>
      </c>
      <c r="B15" s="31" t="s">
        <v>28</v>
      </c>
      <c r="C15" s="32"/>
      <c r="D15" s="33"/>
      <c r="E15" s="33"/>
      <c r="F15" s="34"/>
      <c r="G15" s="35"/>
      <c r="H15" s="36"/>
      <c r="I15" s="35"/>
    </row>
    <row r="16" spans="1:9" ht="14.25">
      <c r="A16" s="30">
        <v>4</v>
      </c>
      <c r="B16" s="31" t="s">
        <v>29</v>
      </c>
      <c r="C16" s="32"/>
      <c r="D16" s="33"/>
      <c r="E16" s="33"/>
      <c r="F16" s="34"/>
      <c r="G16" s="35"/>
      <c r="H16" s="36"/>
      <c r="I16" s="35"/>
    </row>
    <row r="17" spans="1:9" ht="14.25">
      <c r="A17" s="27" t="s">
        <v>30</v>
      </c>
      <c r="B17" s="28" t="s">
        <v>31</v>
      </c>
      <c r="C17" s="29"/>
      <c r="D17" s="29"/>
      <c r="E17" s="29"/>
      <c r="F17" s="29"/>
      <c r="G17" s="29"/>
      <c r="H17" s="29"/>
      <c r="I17" s="29"/>
    </row>
    <row r="18" spans="1:9" ht="14.25">
      <c r="A18" s="30">
        <v>1</v>
      </c>
      <c r="B18" s="31" t="s">
        <v>32</v>
      </c>
      <c r="C18" s="32"/>
      <c r="D18" s="33"/>
      <c r="E18" s="33"/>
      <c r="F18" s="34"/>
      <c r="G18" s="35"/>
      <c r="H18" s="36"/>
      <c r="I18" s="35"/>
    </row>
    <row r="19" spans="1:9" ht="14.25">
      <c r="A19" s="30">
        <v>2</v>
      </c>
      <c r="B19" s="31" t="s">
        <v>33</v>
      </c>
      <c r="C19" s="32"/>
      <c r="D19" s="33"/>
      <c r="E19" s="33"/>
      <c r="F19" s="34"/>
      <c r="G19" s="35"/>
      <c r="H19" s="36"/>
      <c r="I19" s="35"/>
    </row>
    <row r="20" spans="1:9" ht="14.25">
      <c r="A20" s="30">
        <v>3</v>
      </c>
      <c r="B20" s="31" t="s">
        <v>34</v>
      </c>
      <c r="C20" s="32"/>
      <c r="D20" s="33"/>
      <c r="E20" s="33"/>
      <c r="F20" s="34"/>
      <c r="G20" s="35"/>
      <c r="H20" s="36"/>
      <c r="I20" s="35"/>
    </row>
    <row r="21" spans="1:9" ht="14.25">
      <c r="A21" s="30">
        <v>4</v>
      </c>
      <c r="B21" s="31" t="s">
        <v>35</v>
      </c>
      <c r="C21" s="32"/>
      <c r="D21" s="33"/>
      <c r="E21" s="33"/>
      <c r="F21" s="34"/>
      <c r="G21" s="35"/>
      <c r="H21" s="36"/>
      <c r="I21" s="35"/>
    </row>
    <row r="22" spans="1:9" ht="24">
      <c r="A22" s="30">
        <v>5</v>
      </c>
      <c r="B22" s="31" t="s">
        <v>36</v>
      </c>
      <c r="C22" s="32"/>
      <c r="D22" s="33"/>
      <c r="E22" s="33"/>
      <c r="F22" s="34"/>
      <c r="G22" s="37"/>
      <c r="H22" s="37"/>
      <c r="I22" s="37"/>
    </row>
    <row r="23" spans="1:9" ht="14.25">
      <c r="A23" s="30">
        <v>6</v>
      </c>
      <c r="B23" s="31" t="s">
        <v>37</v>
      </c>
      <c r="C23" s="32"/>
      <c r="D23" s="33"/>
      <c r="E23" s="33"/>
      <c r="F23" s="34"/>
      <c r="G23" s="35"/>
      <c r="H23" s="36"/>
      <c r="I23" s="35"/>
    </row>
    <row r="24" spans="1:9" ht="14.25">
      <c r="A24" s="27" t="s">
        <v>38</v>
      </c>
      <c r="B24" s="28" t="s">
        <v>39</v>
      </c>
      <c r="C24" s="29"/>
      <c r="D24" s="29"/>
      <c r="E24" s="29"/>
      <c r="F24" s="29"/>
      <c r="G24" s="29"/>
      <c r="H24" s="29"/>
      <c r="I24" s="29"/>
    </row>
    <row r="25" spans="1:9" ht="14.25">
      <c r="A25" s="30">
        <v>1</v>
      </c>
      <c r="B25" s="31" t="s">
        <v>40</v>
      </c>
      <c r="C25" s="32"/>
      <c r="D25" s="33"/>
      <c r="E25" s="33"/>
      <c r="F25" s="34"/>
      <c r="G25" s="35"/>
      <c r="H25" s="36"/>
      <c r="I25" s="35"/>
    </row>
    <row r="26" spans="1:9" ht="14.25">
      <c r="A26" s="30">
        <v>2</v>
      </c>
      <c r="B26" s="31" t="s">
        <v>41</v>
      </c>
      <c r="C26" s="32"/>
      <c r="D26" s="33"/>
      <c r="E26" s="33"/>
      <c r="F26" s="34"/>
      <c r="G26" s="38"/>
      <c r="H26" s="38"/>
      <c r="I26" s="38"/>
    </row>
    <row r="27" spans="1:9" ht="14.25">
      <c r="A27" s="30">
        <v>3</v>
      </c>
      <c r="B27" s="31" t="s">
        <v>42</v>
      </c>
      <c r="C27" s="32"/>
      <c r="D27" s="33"/>
      <c r="E27" s="33"/>
      <c r="F27" s="34"/>
      <c r="G27" s="35"/>
      <c r="H27" s="36"/>
      <c r="I27" s="35"/>
    </row>
    <row r="28" spans="1:9" ht="24">
      <c r="A28" s="30">
        <v>4</v>
      </c>
      <c r="B28" s="31" t="s">
        <v>43</v>
      </c>
      <c r="C28" s="32"/>
      <c r="D28" s="33"/>
      <c r="E28" s="33"/>
      <c r="F28" s="34"/>
      <c r="G28" s="35"/>
      <c r="H28" s="36"/>
      <c r="I28" s="35"/>
    </row>
    <row r="29" spans="1:9" ht="14.25">
      <c r="A29" s="30">
        <v>5</v>
      </c>
      <c r="B29" s="31" t="s">
        <v>44</v>
      </c>
      <c r="C29" s="32"/>
      <c r="D29" s="33"/>
      <c r="E29" s="33"/>
      <c r="F29" s="34"/>
      <c r="G29" s="35"/>
      <c r="H29" s="36"/>
      <c r="I29" s="35"/>
    </row>
    <row r="30" spans="1:9" ht="14.25">
      <c r="A30" s="30">
        <v>6</v>
      </c>
      <c r="B30" s="31" t="s">
        <v>45</v>
      </c>
      <c r="C30" s="32"/>
      <c r="D30" s="33"/>
      <c r="E30" s="33"/>
      <c r="F30" s="34"/>
      <c r="G30" s="35"/>
      <c r="H30" s="36"/>
      <c r="I30" s="35"/>
    </row>
    <row r="31" spans="1:9" ht="14.25">
      <c r="A31" s="27" t="s">
        <v>46</v>
      </c>
      <c r="B31" s="28" t="s">
        <v>47</v>
      </c>
      <c r="C31" s="27"/>
      <c r="D31" s="27"/>
      <c r="E31" s="27"/>
      <c r="F31" s="27"/>
      <c r="G31" s="27"/>
      <c r="H31" s="27"/>
      <c r="I31" s="27"/>
    </row>
    <row r="32" spans="1:9" ht="14.25">
      <c r="A32" s="30">
        <v>1</v>
      </c>
      <c r="B32" s="31" t="s">
        <v>48</v>
      </c>
      <c r="C32" s="32"/>
      <c r="D32" s="33"/>
      <c r="E32" s="33"/>
      <c r="F32" s="34"/>
      <c r="G32" s="35"/>
      <c r="H32" s="36"/>
      <c r="I32" s="35"/>
    </row>
    <row r="33" spans="1:9" ht="14.25">
      <c r="A33" s="30">
        <v>2</v>
      </c>
      <c r="B33" s="31" t="s">
        <v>49</v>
      </c>
      <c r="C33" s="32"/>
      <c r="D33" s="33"/>
      <c r="E33" s="33"/>
      <c r="F33" s="34"/>
      <c r="G33" s="37"/>
      <c r="H33" s="37"/>
      <c r="I33" s="37"/>
    </row>
    <row r="34" spans="1:9" ht="14.25">
      <c r="A34" s="30">
        <v>3</v>
      </c>
      <c r="B34" s="31" t="s">
        <v>50</v>
      </c>
      <c r="C34" s="32"/>
      <c r="D34" s="33"/>
      <c r="E34" s="33"/>
      <c r="F34" s="34"/>
      <c r="G34" s="35"/>
      <c r="H34" s="36"/>
      <c r="I34" s="35"/>
    </row>
    <row r="35" spans="1:9" ht="14.25">
      <c r="A35" s="30">
        <v>4</v>
      </c>
      <c r="B35" s="31" t="s">
        <v>51</v>
      </c>
      <c r="C35" s="32"/>
      <c r="D35" s="33"/>
      <c r="E35" s="33"/>
      <c r="F35" s="34"/>
      <c r="G35" s="35"/>
      <c r="H35" s="36"/>
      <c r="I35" s="35"/>
    </row>
    <row r="36" spans="1:9" ht="14.25">
      <c r="A36" s="30">
        <v>5</v>
      </c>
      <c r="B36" s="31" t="s">
        <v>52</v>
      </c>
      <c r="C36" s="32"/>
      <c r="D36" s="33"/>
      <c r="E36" s="33"/>
      <c r="F36" s="34"/>
      <c r="G36" s="35"/>
      <c r="H36" s="36"/>
      <c r="I36" s="35"/>
    </row>
    <row r="37" spans="1:9" ht="22.5">
      <c r="A37" s="30">
        <v>6</v>
      </c>
      <c r="B37" s="36" t="s">
        <v>53</v>
      </c>
      <c r="C37" s="32"/>
      <c r="D37" s="33"/>
      <c r="E37" s="33"/>
      <c r="F37" s="34"/>
      <c r="G37" s="35"/>
      <c r="H37" s="36"/>
      <c r="I37" s="35"/>
    </row>
    <row r="38" spans="1:9" ht="14.25">
      <c r="A38" s="27" t="s">
        <v>54</v>
      </c>
      <c r="B38" s="28" t="s">
        <v>55</v>
      </c>
      <c r="C38" s="28"/>
      <c r="D38" s="28"/>
      <c r="E38" s="28"/>
      <c r="F38" s="28"/>
      <c r="G38" s="28"/>
      <c r="H38" s="28"/>
      <c r="I38" s="28"/>
    </row>
    <row r="39" spans="1:9" ht="14.25">
      <c r="A39" s="30">
        <v>1</v>
      </c>
      <c r="B39" s="31" t="s">
        <v>56</v>
      </c>
      <c r="C39" s="32"/>
      <c r="D39" s="33"/>
      <c r="E39" s="33"/>
      <c r="F39" s="34"/>
      <c r="G39" s="35"/>
      <c r="H39" s="36"/>
      <c r="I39" s="35"/>
    </row>
    <row r="40" spans="1:9" ht="14.25">
      <c r="A40" s="30">
        <v>2</v>
      </c>
      <c r="B40" s="31" t="s">
        <v>57</v>
      </c>
      <c r="C40" s="32"/>
      <c r="D40" s="33"/>
      <c r="E40" s="33"/>
      <c r="F40" s="34"/>
      <c r="G40" s="38"/>
      <c r="H40" s="38"/>
      <c r="I40" s="38"/>
    </row>
    <row r="41" spans="1:9" ht="14.25">
      <c r="A41" s="27" t="s">
        <v>58</v>
      </c>
      <c r="B41" s="28" t="s">
        <v>59</v>
      </c>
      <c r="C41" s="28"/>
      <c r="D41" s="28"/>
      <c r="E41" s="28"/>
      <c r="F41" s="28"/>
      <c r="G41" s="28"/>
      <c r="H41" s="28"/>
      <c r="I41" s="28"/>
    </row>
    <row r="42" spans="1:9" ht="14.25">
      <c r="A42" s="30">
        <v>1</v>
      </c>
      <c r="B42" s="31" t="s">
        <v>60</v>
      </c>
      <c r="C42" s="32"/>
      <c r="D42" s="33"/>
      <c r="E42" s="33"/>
      <c r="F42" s="34"/>
      <c r="G42" s="39"/>
      <c r="H42" s="40"/>
      <c r="I42" s="63"/>
    </row>
    <row r="43" spans="1:9" s="1" customFormat="1" ht="14.25">
      <c r="A43" s="30">
        <v>2</v>
      </c>
      <c r="B43" s="31" t="s">
        <v>61</v>
      </c>
      <c r="C43" s="32"/>
      <c r="D43" s="33"/>
      <c r="E43" s="33"/>
      <c r="F43" s="34"/>
      <c r="G43" s="41"/>
      <c r="H43" s="41"/>
      <c r="I43" s="41"/>
    </row>
    <row r="44" spans="1:9" s="1" customFormat="1" ht="14.25">
      <c r="A44" s="27" t="s">
        <v>62</v>
      </c>
      <c r="B44" s="28" t="s">
        <v>63</v>
      </c>
      <c r="C44" s="28"/>
      <c r="D44" s="28"/>
      <c r="E44" s="28"/>
      <c r="F44" s="28"/>
      <c r="G44" s="28"/>
      <c r="H44" s="28"/>
      <c r="I44" s="28"/>
    </row>
    <row r="45" spans="1:9" s="1" customFormat="1" ht="14.25">
      <c r="A45" s="30">
        <v>1</v>
      </c>
      <c r="B45" s="31" t="s">
        <v>64</v>
      </c>
      <c r="C45" s="32"/>
      <c r="D45" s="33"/>
      <c r="E45" s="33"/>
      <c r="F45" s="34"/>
      <c r="G45" s="41"/>
      <c r="H45" s="41"/>
      <c r="I45" s="41"/>
    </row>
    <row r="46" spans="1:9" s="1" customFormat="1" ht="14.25">
      <c r="A46" s="30">
        <v>2</v>
      </c>
      <c r="B46" s="31" t="s">
        <v>65</v>
      </c>
      <c r="C46" s="32"/>
      <c r="D46" s="33"/>
      <c r="E46" s="33"/>
      <c r="F46" s="34"/>
      <c r="G46" s="39"/>
      <c r="H46" s="40"/>
      <c r="I46" s="63"/>
    </row>
    <row r="47" spans="1:9" s="1" customFormat="1" ht="14.25">
      <c r="A47" s="30">
        <v>3</v>
      </c>
      <c r="B47" s="31" t="s">
        <v>66</v>
      </c>
      <c r="C47" s="32"/>
      <c r="D47" s="33"/>
      <c r="E47" s="33"/>
      <c r="F47" s="34"/>
      <c r="G47" s="41"/>
      <c r="H47" s="41"/>
      <c r="I47" s="41"/>
    </row>
    <row r="48" spans="1:9" s="1" customFormat="1" ht="14.25">
      <c r="A48" s="42"/>
      <c r="B48" s="43"/>
      <c r="C48" s="44"/>
      <c r="D48" s="45"/>
      <c r="E48" s="45"/>
      <c r="F48" s="46"/>
      <c r="G48" s="47"/>
      <c r="H48" s="44"/>
      <c r="I48" s="64"/>
    </row>
    <row r="49" spans="1:9" s="1" customFormat="1" ht="18.75" customHeight="1">
      <c r="A49" s="48"/>
      <c r="B49" s="49"/>
      <c r="C49" s="50" t="s">
        <v>67</v>
      </c>
      <c r="D49" s="50"/>
      <c r="E49" s="50"/>
      <c r="F49" s="50"/>
      <c r="G49" s="51" t="e">
        <f>D50/(D50+G50)</f>
        <v>#DIV/0!</v>
      </c>
      <c r="H49" s="52" t="s">
        <v>68</v>
      </c>
      <c r="I49" s="65">
        <f>SUM(F13:F47)</f>
        <v>0</v>
      </c>
    </row>
    <row r="50" spans="1:9" s="1" customFormat="1" ht="18" customHeight="1">
      <c r="A50" s="53"/>
      <c r="B50" s="53"/>
      <c r="C50" s="54" t="s">
        <v>8</v>
      </c>
      <c r="D50" s="55">
        <f>COUNTIF(C13:D47,"有")</f>
        <v>0</v>
      </c>
      <c r="E50" s="56"/>
      <c r="F50" s="57" t="s">
        <v>9</v>
      </c>
      <c r="G50" s="58">
        <f>COUNTIF(C13:D47,"无")</f>
        <v>0</v>
      </c>
      <c r="H50" s="59" t="s">
        <v>10</v>
      </c>
      <c r="I50" s="66">
        <f>COUNTIF(C13:D47,"不涉及")</f>
        <v>0</v>
      </c>
    </row>
    <row r="51" spans="1:9" s="1" customFormat="1" ht="14.25">
      <c r="A51" s="53"/>
      <c r="B51" s="53"/>
      <c r="C51" s="53"/>
      <c r="D51" s="53"/>
      <c r="E51" s="53"/>
      <c r="F51" s="53"/>
      <c r="G51" s="53"/>
      <c r="H51" s="53"/>
      <c r="I51" s="67"/>
    </row>
    <row r="52" spans="1:9" ht="30" customHeight="1">
      <c r="A52" s="21" t="s">
        <v>69</v>
      </c>
      <c r="B52" s="21"/>
      <c r="C52" s="21"/>
      <c r="D52" s="21"/>
      <c r="E52" s="21"/>
      <c r="F52" s="21"/>
      <c r="G52" s="21"/>
      <c r="H52" s="21"/>
      <c r="I52" s="21"/>
    </row>
    <row r="53" spans="1:9" ht="49.5" customHeight="1">
      <c r="A53" s="60" t="s">
        <v>70</v>
      </c>
      <c r="B53" s="60"/>
      <c r="C53" s="60"/>
      <c r="D53" s="60"/>
      <c r="E53" s="60"/>
      <c r="F53" s="60"/>
      <c r="G53" s="60"/>
      <c r="H53" s="60"/>
      <c r="I53" s="60"/>
    </row>
    <row r="54" spans="1:9" ht="14.25">
      <c r="A54" s="25" t="s">
        <v>13</v>
      </c>
      <c r="B54" s="25" t="s">
        <v>14</v>
      </c>
      <c r="C54" s="25" t="s">
        <v>15</v>
      </c>
      <c r="D54" s="25"/>
      <c r="E54" s="26"/>
      <c r="F54" s="26"/>
      <c r="G54" s="25" t="s">
        <v>16</v>
      </c>
      <c r="H54" s="25"/>
      <c r="I54" s="62" t="s">
        <v>17</v>
      </c>
    </row>
    <row r="55" spans="1:9" ht="14.25">
      <c r="A55" s="25"/>
      <c r="B55" s="25"/>
      <c r="C55" s="25" t="s">
        <v>18</v>
      </c>
      <c r="D55" s="25" t="s">
        <v>19</v>
      </c>
      <c r="E55" s="25" t="s">
        <v>20</v>
      </c>
      <c r="F55" s="26" t="s">
        <v>21</v>
      </c>
      <c r="G55" s="25" t="s">
        <v>22</v>
      </c>
      <c r="H55" s="25" t="s">
        <v>23</v>
      </c>
      <c r="I55" s="62"/>
    </row>
    <row r="56" spans="1:9" ht="14.25">
      <c r="A56" s="27" t="s">
        <v>71</v>
      </c>
      <c r="B56" s="28" t="s">
        <v>72</v>
      </c>
      <c r="C56" s="28"/>
      <c r="D56" s="28"/>
      <c r="E56" s="28"/>
      <c r="F56" s="28"/>
      <c r="G56" s="28"/>
      <c r="H56" s="28"/>
      <c r="I56" s="28"/>
    </row>
    <row r="57" spans="1:9" ht="14.25">
      <c r="A57" s="30">
        <v>1</v>
      </c>
      <c r="B57" s="31" t="s">
        <v>73</v>
      </c>
      <c r="C57" s="32"/>
      <c r="D57" s="33"/>
      <c r="E57" s="33"/>
      <c r="F57" s="34"/>
      <c r="G57" s="35"/>
      <c r="H57" s="36"/>
      <c r="I57" s="35"/>
    </row>
    <row r="58" spans="1:9" ht="14.25">
      <c r="A58" s="30">
        <v>2</v>
      </c>
      <c r="B58" s="31" t="s">
        <v>74</v>
      </c>
      <c r="C58" s="32"/>
      <c r="D58" s="33"/>
      <c r="E58" s="33"/>
      <c r="F58" s="34"/>
      <c r="G58" s="35"/>
      <c r="H58" s="36"/>
      <c r="I58" s="35"/>
    </row>
    <row r="59" spans="1:9" ht="14.25">
      <c r="A59" s="30">
        <v>3</v>
      </c>
      <c r="B59" s="31" t="s">
        <v>75</v>
      </c>
      <c r="C59" s="32"/>
      <c r="D59" s="33"/>
      <c r="E59" s="33"/>
      <c r="F59" s="34"/>
      <c r="G59" s="35"/>
      <c r="H59" s="36"/>
      <c r="I59" s="35"/>
    </row>
    <row r="60" spans="1:9" ht="14.25">
      <c r="A60" s="30">
        <v>4</v>
      </c>
      <c r="B60" s="31" t="s">
        <v>76</v>
      </c>
      <c r="C60" s="32"/>
      <c r="D60" s="33"/>
      <c r="E60" s="33"/>
      <c r="F60" s="34"/>
      <c r="G60" s="35"/>
      <c r="H60" s="36"/>
      <c r="I60" s="35"/>
    </row>
    <row r="61" spans="1:9" ht="14.25">
      <c r="A61" s="30">
        <v>5</v>
      </c>
      <c r="B61" s="31" t="s">
        <v>77</v>
      </c>
      <c r="C61" s="32"/>
      <c r="D61" s="33"/>
      <c r="E61" s="33"/>
      <c r="F61" s="34"/>
      <c r="G61" s="35"/>
      <c r="H61" s="36"/>
      <c r="I61" s="68"/>
    </row>
    <row r="62" spans="1:9" ht="14.25">
      <c r="A62" s="30">
        <v>6</v>
      </c>
      <c r="B62" s="31" t="s">
        <v>78</v>
      </c>
      <c r="C62" s="32"/>
      <c r="D62" s="33"/>
      <c r="E62" s="33"/>
      <c r="F62" s="34"/>
      <c r="G62" s="35"/>
      <c r="H62" s="36"/>
      <c r="I62" s="35"/>
    </row>
    <row r="63" spans="1:9" ht="14.25">
      <c r="A63" s="30">
        <v>7</v>
      </c>
      <c r="B63" s="31" t="s">
        <v>79</v>
      </c>
      <c r="C63" s="32"/>
      <c r="D63" s="33"/>
      <c r="E63" s="33"/>
      <c r="F63" s="34"/>
      <c r="G63" s="35"/>
      <c r="H63" s="36"/>
      <c r="I63" s="35"/>
    </row>
    <row r="64" spans="1:9" ht="14.25">
      <c r="A64" s="27" t="s">
        <v>80</v>
      </c>
      <c r="B64" s="28" t="s">
        <v>81</v>
      </c>
      <c r="C64" s="28"/>
      <c r="D64" s="28"/>
      <c r="E64" s="28"/>
      <c r="F64" s="28"/>
      <c r="G64" s="28"/>
      <c r="H64" s="28"/>
      <c r="I64" s="28"/>
    </row>
    <row r="65" spans="1:9" ht="14.25">
      <c r="A65" s="30">
        <v>1</v>
      </c>
      <c r="B65" s="31" t="s">
        <v>82</v>
      </c>
      <c r="C65" s="32"/>
      <c r="D65" s="33"/>
      <c r="E65" s="33"/>
      <c r="F65" s="34"/>
      <c r="G65" s="35"/>
      <c r="H65" s="36"/>
      <c r="I65" s="35"/>
    </row>
    <row r="66" spans="1:9" ht="14.25">
      <c r="A66" s="27" t="s">
        <v>83</v>
      </c>
      <c r="B66" s="28" t="s">
        <v>84</v>
      </c>
      <c r="C66" s="28"/>
      <c r="D66" s="28"/>
      <c r="E66" s="28"/>
      <c r="F66" s="28"/>
      <c r="G66" s="28"/>
      <c r="H66" s="28"/>
      <c r="I66" s="28"/>
    </row>
    <row r="67" spans="1:9" ht="14.25">
      <c r="A67" s="30">
        <v>1</v>
      </c>
      <c r="B67" s="31" t="s">
        <v>85</v>
      </c>
      <c r="C67" s="32"/>
      <c r="D67" s="33"/>
      <c r="E67" s="33"/>
      <c r="F67" s="34"/>
      <c r="G67" s="35"/>
      <c r="H67" s="36"/>
      <c r="I67" s="35"/>
    </row>
    <row r="68" spans="1:9" ht="14.25">
      <c r="A68" s="27" t="s">
        <v>86</v>
      </c>
      <c r="B68" s="28" t="s">
        <v>87</v>
      </c>
      <c r="C68" s="28"/>
      <c r="D68" s="28"/>
      <c r="E68" s="28"/>
      <c r="F68" s="28"/>
      <c r="G68" s="28"/>
      <c r="H68" s="28"/>
      <c r="I68" s="28"/>
    </row>
    <row r="69" spans="1:9" ht="14.25">
      <c r="A69" s="30">
        <v>1</v>
      </c>
      <c r="B69" s="31" t="s">
        <v>88</v>
      </c>
      <c r="C69" s="32"/>
      <c r="D69" s="33"/>
      <c r="E69" s="33"/>
      <c r="F69" s="34"/>
      <c r="G69" s="37"/>
      <c r="H69" s="37"/>
      <c r="I69" s="37"/>
    </row>
    <row r="70" spans="1:9" ht="14.25">
      <c r="A70" s="30">
        <v>2</v>
      </c>
      <c r="B70" s="31" t="s">
        <v>89</v>
      </c>
      <c r="C70" s="32"/>
      <c r="D70" s="33"/>
      <c r="E70" s="33"/>
      <c r="F70" s="34"/>
      <c r="G70" s="69"/>
      <c r="H70" s="70"/>
      <c r="I70" s="35"/>
    </row>
    <row r="71" spans="1:9" ht="14.25">
      <c r="A71" s="27" t="s">
        <v>90</v>
      </c>
      <c r="B71" s="28" t="s">
        <v>91</v>
      </c>
      <c r="C71" s="28"/>
      <c r="D71" s="28"/>
      <c r="E71" s="28"/>
      <c r="F71" s="28"/>
      <c r="G71" s="28"/>
      <c r="H71" s="28"/>
      <c r="I71" s="28"/>
    </row>
    <row r="72" spans="1:9" ht="14.25">
      <c r="A72" s="30">
        <v>1</v>
      </c>
      <c r="B72" s="31" t="s">
        <v>92</v>
      </c>
      <c r="C72" s="32"/>
      <c r="D72" s="33"/>
      <c r="E72" s="33"/>
      <c r="F72" s="34"/>
      <c r="G72" s="35"/>
      <c r="H72" s="36"/>
      <c r="I72" s="35"/>
    </row>
    <row r="73" spans="1:9" ht="37.5" customHeight="1">
      <c r="A73" s="42"/>
      <c r="B73" s="71"/>
      <c r="C73" s="44"/>
      <c r="D73" s="45"/>
      <c r="E73" s="45"/>
      <c r="F73" s="46"/>
      <c r="G73" s="47"/>
      <c r="H73" s="44"/>
      <c r="I73" s="91"/>
    </row>
    <row r="74" spans="1:9" ht="18.75" customHeight="1">
      <c r="A74" s="48"/>
      <c r="B74" s="49"/>
      <c r="C74" s="50" t="s">
        <v>93</v>
      </c>
      <c r="D74" s="50"/>
      <c r="E74" s="50"/>
      <c r="F74" s="50"/>
      <c r="G74" s="51" t="e">
        <f>D75/(D75+G75)</f>
        <v>#DIV/0!</v>
      </c>
      <c r="H74" s="52" t="s">
        <v>94</v>
      </c>
      <c r="I74" s="65">
        <f>SUM(F57:F72)</f>
        <v>0</v>
      </c>
    </row>
    <row r="75" spans="1:9" ht="18.75" customHeight="1">
      <c r="A75" s="53"/>
      <c r="B75" s="53"/>
      <c r="C75" s="54" t="s">
        <v>8</v>
      </c>
      <c r="D75" s="55">
        <f>COUNTIF(C57:D72,"有")</f>
        <v>0</v>
      </c>
      <c r="E75" s="56"/>
      <c r="F75" s="57" t="s">
        <v>9</v>
      </c>
      <c r="G75" s="58">
        <f>COUNTIF(C57:D72,"无")</f>
        <v>0</v>
      </c>
      <c r="H75" s="59" t="s">
        <v>10</v>
      </c>
      <c r="I75" s="66">
        <f>COUNTIF(C57:D72,"不涉及")</f>
        <v>0</v>
      </c>
    </row>
    <row r="76" spans="2:9" ht="37.5" customHeight="1">
      <c r="B76" s="72"/>
      <c r="C76" s="73"/>
      <c r="D76" s="74"/>
      <c r="E76" s="74"/>
      <c r="F76" s="75"/>
      <c r="G76" s="76"/>
      <c r="H76" s="77"/>
      <c r="I76" s="74"/>
    </row>
    <row r="77" spans="1:9" ht="30" customHeight="1">
      <c r="A77" s="78" t="s">
        <v>95</v>
      </c>
      <c r="B77" s="78"/>
      <c r="C77" s="78"/>
      <c r="D77" s="78"/>
      <c r="E77" s="78"/>
      <c r="F77" s="78"/>
      <c r="G77" s="78"/>
      <c r="H77" s="78"/>
      <c r="I77" s="78"/>
    </row>
    <row r="78" spans="1:9" ht="49.5" customHeight="1">
      <c r="A78" s="60" t="s">
        <v>96</v>
      </c>
      <c r="B78" s="60"/>
      <c r="C78" s="60"/>
      <c r="D78" s="60"/>
      <c r="E78" s="60"/>
      <c r="F78" s="60"/>
      <c r="G78" s="60"/>
      <c r="H78" s="60"/>
      <c r="I78" s="60"/>
    </row>
    <row r="79" spans="1:9" ht="14.25">
      <c r="A79" s="25" t="s">
        <v>13</v>
      </c>
      <c r="B79" s="25" t="s">
        <v>14</v>
      </c>
      <c r="C79" s="25" t="s">
        <v>15</v>
      </c>
      <c r="D79" s="25"/>
      <c r="E79" s="26"/>
      <c r="F79" s="26"/>
      <c r="G79" s="25" t="s">
        <v>16</v>
      </c>
      <c r="H79" s="25"/>
      <c r="I79" s="62" t="s">
        <v>17</v>
      </c>
    </row>
    <row r="80" spans="1:9" ht="14.25">
      <c r="A80" s="25"/>
      <c r="B80" s="25"/>
      <c r="C80" s="25" t="s">
        <v>18</v>
      </c>
      <c r="D80" s="25" t="s">
        <v>19</v>
      </c>
      <c r="E80" s="25" t="s">
        <v>20</v>
      </c>
      <c r="F80" s="26" t="s">
        <v>21</v>
      </c>
      <c r="G80" s="25" t="s">
        <v>22</v>
      </c>
      <c r="H80" s="25" t="s">
        <v>23</v>
      </c>
      <c r="I80" s="62"/>
    </row>
    <row r="81" spans="1:9" ht="14.25">
      <c r="A81" s="27" t="s">
        <v>97</v>
      </c>
      <c r="B81" s="28" t="s">
        <v>98</v>
      </c>
      <c r="C81" s="28"/>
      <c r="D81" s="28"/>
      <c r="E81" s="28"/>
      <c r="F81" s="28"/>
      <c r="G81" s="28"/>
      <c r="H81" s="28"/>
      <c r="I81" s="28"/>
    </row>
    <row r="82" spans="1:9" ht="14.25">
      <c r="A82" s="30">
        <v>1</v>
      </c>
      <c r="B82" s="31" t="s">
        <v>99</v>
      </c>
      <c r="C82" s="32"/>
      <c r="D82" s="33"/>
      <c r="E82" s="33"/>
      <c r="F82" s="34"/>
      <c r="G82" s="35"/>
      <c r="H82" s="36"/>
      <c r="I82" s="35"/>
    </row>
    <row r="83" spans="1:9" ht="14.25">
      <c r="A83" s="30">
        <v>2</v>
      </c>
      <c r="B83" s="31" t="s">
        <v>100</v>
      </c>
      <c r="C83" s="32"/>
      <c r="D83" s="33"/>
      <c r="E83" s="33"/>
      <c r="F83" s="34"/>
      <c r="G83" s="37"/>
      <c r="H83" s="37"/>
      <c r="I83" s="35"/>
    </row>
    <row r="84" spans="1:9" ht="14.25">
      <c r="A84" s="30">
        <v>3</v>
      </c>
      <c r="B84" s="31" t="s">
        <v>101</v>
      </c>
      <c r="C84" s="32"/>
      <c r="D84" s="33"/>
      <c r="E84" s="33"/>
      <c r="F84" s="34"/>
      <c r="G84" s="35"/>
      <c r="H84" s="36"/>
      <c r="I84" s="35"/>
    </row>
    <row r="85" spans="1:9" ht="14.25">
      <c r="A85" s="30">
        <v>4</v>
      </c>
      <c r="B85" s="31" t="s">
        <v>102</v>
      </c>
      <c r="C85" s="32"/>
      <c r="D85" s="33"/>
      <c r="E85" s="33"/>
      <c r="F85" s="34"/>
      <c r="G85" s="35"/>
      <c r="H85" s="36"/>
      <c r="I85" s="35"/>
    </row>
    <row r="86" spans="1:9" ht="14.25">
      <c r="A86" s="30">
        <v>5</v>
      </c>
      <c r="B86" s="31" t="s">
        <v>103</v>
      </c>
      <c r="C86" s="32"/>
      <c r="D86" s="33"/>
      <c r="E86" s="33"/>
      <c r="F86" s="34"/>
      <c r="G86" s="35"/>
      <c r="H86" s="36"/>
      <c r="I86" s="35"/>
    </row>
    <row r="87" spans="1:9" ht="14.25">
      <c r="A87" s="30">
        <v>6</v>
      </c>
      <c r="B87" s="31" t="s">
        <v>104</v>
      </c>
      <c r="C87" s="32"/>
      <c r="D87" s="33"/>
      <c r="E87" s="33"/>
      <c r="F87" s="34"/>
      <c r="G87" s="35"/>
      <c r="H87" s="36"/>
      <c r="I87" s="35"/>
    </row>
    <row r="88" spans="1:9" ht="14.25">
      <c r="A88" s="27" t="s">
        <v>105</v>
      </c>
      <c r="B88" s="28" t="s">
        <v>106</v>
      </c>
      <c r="C88" s="28"/>
      <c r="D88" s="28"/>
      <c r="E88" s="28"/>
      <c r="F88" s="28"/>
      <c r="G88" s="28"/>
      <c r="H88" s="28"/>
      <c r="I88" s="28"/>
    </row>
    <row r="89" spans="1:9" ht="14.25">
      <c r="A89" s="30">
        <v>1</v>
      </c>
      <c r="B89" s="31" t="s">
        <v>107</v>
      </c>
      <c r="C89" s="32"/>
      <c r="D89" s="33"/>
      <c r="E89" s="33"/>
      <c r="F89" s="34"/>
      <c r="G89" s="27"/>
      <c r="H89" s="27"/>
      <c r="I89" s="35"/>
    </row>
    <row r="90" spans="1:9" ht="14.25">
      <c r="A90" s="30">
        <v>2</v>
      </c>
      <c r="B90" s="31" t="s">
        <v>108</v>
      </c>
      <c r="C90" s="32"/>
      <c r="D90" s="33"/>
      <c r="E90" s="33"/>
      <c r="F90" s="34"/>
      <c r="G90" s="27"/>
      <c r="H90" s="27"/>
      <c r="I90" s="35"/>
    </row>
    <row r="91" spans="1:9" ht="14.25">
      <c r="A91" s="79">
        <v>3</v>
      </c>
      <c r="B91" s="31" t="s">
        <v>109</v>
      </c>
      <c r="C91" s="32"/>
      <c r="D91" s="33"/>
      <c r="E91" s="33"/>
      <c r="F91" s="34"/>
      <c r="G91" s="80"/>
      <c r="H91" s="36"/>
      <c r="I91" s="35"/>
    </row>
    <row r="92" spans="1:9" ht="14.25">
      <c r="A92" s="79">
        <v>4</v>
      </c>
      <c r="B92" s="31" t="s">
        <v>110</v>
      </c>
      <c r="C92" s="32"/>
      <c r="D92" s="33"/>
      <c r="E92" s="33"/>
      <c r="F92" s="34"/>
      <c r="G92" s="35"/>
      <c r="H92" s="36"/>
      <c r="I92" s="35"/>
    </row>
    <row r="93" spans="1:9" ht="14.25">
      <c r="A93" s="79">
        <v>5</v>
      </c>
      <c r="B93" s="31" t="s">
        <v>111</v>
      </c>
      <c r="C93" s="32"/>
      <c r="D93" s="33"/>
      <c r="E93" s="33"/>
      <c r="F93" s="34"/>
      <c r="G93" s="80"/>
      <c r="H93" s="36"/>
      <c r="I93" s="35"/>
    </row>
    <row r="94" spans="1:9" ht="14.25">
      <c r="A94" s="27" t="s">
        <v>112</v>
      </c>
      <c r="B94" s="28" t="s">
        <v>113</v>
      </c>
      <c r="C94" s="28"/>
      <c r="D94" s="28"/>
      <c r="E94" s="28"/>
      <c r="F94" s="28"/>
      <c r="G94" s="28"/>
      <c r="H94" s="28"/>
      <c r="I94" s="28"/>
    </row>
    <row r="95" spans="1:9" ht="14.25">
      <c r="A95" s="30">
        <v>1</v>
      </c>
      <c r="B95" s="31" t="s">
        <v>82</v>
      </c>
      <c r="C95" s="32"/>
      <c r="D95" s="33"/>
      <c r="E95" s="33"/>
      <c r="F95" s="34"/>
      <c r="G95" s="80"/>
      <c r="H95" s="36"/>
      <c r="I95" s="35"/>
    </row>
    <row r="96" spans="1:9" ht="14.25">
      <c r="A96" s="30">
        <v>2</v>
      </c>
      <c r="B96" s="31" t="s">
        <v>79</v>
      </c>
      <c r="C96" s="32"/>
      <c r="D96" s="33"/>
      <c r="E96" s="33"/>
      <c r="F96" s="34"/>
      <c r="G96" s="80"/>
      <c r="H96" s="36"/>
      <c r="I96" s="35"/>
    </row>
    <row r="97" spans="1:9" ht="14.25">
      <c r="A97" s="30">
        <v>3</v>
      </c>
      <c r="B97" s="31" t="s">
        <v>114</v>
      </c>
      <c r="C97" s="32"/>
      <c r="D97" s="33"/>
      <c r="E97" s="33"/>
      <c r="F97" s="34"/>
      <c r="G97" s="80"/>
      <c r="H97" s="36"/>
      <c r="I97" s="35"/>
    </row>
    <row r="98" spans="1:9" ht="14.25">
      <c r="A98" s="27" t="s">
        <v>115</v>
      </c>
      <c r="B98" s="28" t="s">
        <v>116</v>
      </c>
      <c r="C98" s="28"/>
      <c r="D98" s="28"/>
      <c r="E98" s="28"/>
      <c r="F98" s="28"/>
      <c r="G98" s="28"/>
      <c r="H98" s="28"/>
      <c r="I98" s="28"/>
    </row>
    <row r="99" spans="1:9" ht="14.25">
      <c r="A99" s="27"/>
      <c r="B99" s="28" t="s">
        <v>117</v>
      </c>
      <c r="C99" s="29"/>
      <c r="D99" s="29"/>
      <c r="E99" s="29"/>
      <c r="F99" s="29"/>
      <c r="G99" s="29"/>
      <c r="H99" s="29"/>
      <c r="I99" s="29"/>
    </row>
    <row r="100" spans="1:9" ht="14.25">
      <c r="A100" s="79">
        <v>1</v>
      </c>
      <c r="B100" s="31" t="s">
        <v>118</v>
      </c>
      <c r="C100" s="32"/>
      <c r="D100" s="33"/>
      <c r="E100" s="33"/>
      <c r="F100" s="34"/>
      <c r="G100" s="81"/>
      <c r="H100" s="36"/>
      <c r="I100" s="35"/>
    </row>
    <row r="101" spans="1:9" ht="14.25">
      <c r="A101" s="79">
        <v>2</v>
      </c>
      <c r="B101" s="31" t="s">
        <v>119</v>
      </c>
      <c r="C101" s="32"/>
      <c r="D101" s="33"/>
      <c r="E101" s="33"/>
      <c r="F101" s="34"/>
      <c r="G101" s="81"/>
      <c r="H101" s="36"/>
      <c r="I101" s="35"/>
    </row>
    <row r="102" spans="1:9" ht="14.25">
      <c r="A102" s="79">
        <v>3</v>
      </c>
      <c r="B102" s="31" t="s">
        <v>120</v>
      </c>
      <c r="C102" s="32"/>
      <c r="D102" s="33"/>
      <c r="E102" s="33"/>
      <c r="F102" s="34"/>
      <c r="G102" s="81"/>
      <c r="H102" s="36"/>
      <c r="I102" s="35"/>
    </row>
    <row r="103" spans="1:9" ht="14.25">
      <c r="A103" s="79">
        <v>4</v>
      </c>
      <c r="B103" s="31" t="s">
        <v>121</v>
      </c>
      <c r="C103" s="32"/>
      <c r="D103" s="33"/>
      <c r="E103" s="33"/>
      <c r="F103" s="34"/>
      <c r="G103" s="81"/>
      <c r="H103" s="36"/>
      <c r="I103" s="35"/>
    </row>
    <row r="104" spans="1:9" ht="14.25">
      <c r="A104" s="79">
        <v>5</v>
      </c>
      <c r="B104" s="31" t="s">
        <v>122</v>
      </c>
      <c r="C104" s="32"/>
      <c r="D104" s="33"/>
      <c r="E104" s="33"/>
      <c r="F104" s="34"/>
      <c r="G104" s="81"/>
      <c r="H104" s="36"/>
      <c r="I104" s="35"/>
    </row>
    <row r="105" spans="1:9" ht="14.25">
      <c r="A105" s="79">
        <v>6</v>
      </c>
      <c r="B105" s="31" t="s">
        <v>123</v>
      </c>
      <c r="C105" s="32"/>
      <c r="D105" s="33"/>
      <c r="E105" s="33"/>
      <c r="F105" s="34"/>
      <c r="G105" s="81"/>
      <c r="H105" s="36"/>
      <c r="I105" s="35"/>
    </row>
    <row r="106" spans="1:9" ht="14.25">
      <c r="A106" s="79">
        <v>7</v>
      </c>
      <c r="B106" s="31" t="s">
        <v>124</v>
      </c>
      <c r="C106" s="32"/>
      <c r="D106" s="33"/>
      <c r="E106" s="33"/>
      <c r="F106" s="34"/>
      <c r="G106" s="81"/>
      <c r="H106" s="36"/>
      <c r="I106" s="35"/>
    </row>
    <row r="107" spans="1:9" ht="14.25">
      <c r="A107" s="79">
        <v>8</v>
      </c>
      <c r="B107" s="31" t="s">
        <v>125</v>
      </c>
      <c r="C107" s="32"/>
      <c r="D107" s="33"/>
      <c r="E107" s="33"/>
      <c r="F107" s="34"/>
      <c r="G107" s="81"/>
      <c r="H107" s="36"/>
      <c r="I107" s="35"/>
    </row>
    <row r="108" spans="1:9" ht="14.25">
      <c r="A108" s="79">
        <v>9</v>
      </c>
      <c r="B108" s="31" t="s">
        <v>126</v>
      </c>
      <c r="C108" s="32"/>
      <c r="D108" s="33"/>
      <c r="E108" s="33"/>
      <c r="F108" s="34"/>
      <c r="G108" s="81"/>
      <c r="H108" s="36"/>
      <c r="I108" s="35"/>
    </row>
    <row r="109" spans="1:9" ht="14.25">
      <c r="A109" s="82"/>
      <c r="B109" s="83" t="s">
        <v>127</v>
      </c>
      <c r="C109" s="84"/>
      <c r="D109" s="84"/>
      <c r="E109" s="84"/>
      <c r="F109" s="84"/>
      <c r="G109" s="84"/>
      <c r="H109" s="84"/>
      <c r="I109" s="84"/>
    </row>
    <row r="110" spans="1:9" ht="24">
      <c r="A110" s="82">
        <v>10</v>
      </c>
      <c r="B110" s="85" t="s">
        <v>128</v>
      </c>
      <c r="C110" s="32"/>
      <c r="D110" s="33"/>
      <c r="E110" s="33"/>
      <c r="F110" s="34"/>
      <c r="G110" s="81"/>
      <c r="H110" s="36"/>
      <c r="I110" s="35"/>
    </row>
    <row r="111" spans="1:9" ht="14.25">
      <c r="A111" s="82">
        <v>11</v>
      </c>
      <c r="B111" s="85" t="s">
        <v>129</v>
      </c>
      <c r="C111" s="32"/>
      <c r="D111" s="33"/>
      <c r="E111" s="33"/>
      <c r="F111" s="34"/>
      <c r="G111" s="81"/>
      <c r="H111" s="36"/>
      <c r="I111" s="35"/>
    </row>
    <row r="112" spans="1:9" ht="14.25">
      <c r="A112" s="82">
        <v>12</v>
      </c>
      <c r="B112" s="85" t="s">
        <v>130</v>
      </c>
      <c r="C112" s="32"/>
      <c r="D112" s="33"/>
      <c r="E112" s="33"/>
      <c r="F112" s="34"/>
      <c r="G112" s="81"/>
      <c r="H112" s="36"/>
      <c r="I112" s="35"/>
    </row>
    <row r="113" spans="1:9" ht="14.25">
      <c r="A113" s="82">
        <v>13</v>
      </c>
      <c r="B113" s="85" t="s">
        <v>131</v>
      </c>
      <c r="C113" s="32"/>
      <c r="D113" s="33"/>
      <c r="E113" s="33"/>
      <c r="F113" s="34"/>
      <c r="G113" s="81"/>
      <c r="H113" s="36"/>
      <c r="I113" s="35"/>
    </row>
    <row r="114" spans="1:9" ht="14.25">
      <c r="A114" s="82">
        <v>14</v>
      </c>
      <c r="B114" s="85" t="s">
        <v>132</v>
      </c>
      <c r="C114" s="32"/>
      <c r="D114" s="33"/>
      <c r="E114" s="33"/>
      <c r="F114" s="34"/>
      <c r="G114" s="81"/>
      <c r="H114" s="36"/>
      <c r="I114" s="35"/>
    </row>
    <row r="115" spans="1:9" ht="14.25">
      <c r="A115" s="82">
        <v>15</v>
      </c>
      <c r="B115" s="85" t="s">
        <v>133</v>
      </c>
      <c r="C115" s="32"/>
      <c r="D115" s="33"/>
      <c r="E115" s="33"/>
      <c r="F115" s="34"/>
      <c r="G115" s="81"/>
      <c r="H115" s="36"/>
      <c r="I115" s="35"/>
    </row>
    <row r="116" spans="1:9" ht="14.25">
      <c r="A116" s="82">
        <v>16</v>
      </c>
      <c r="B116" s="85" t="s">
        <v>134</v>
      </c>
      <c r="C116" s="32"/>
      <c r="D116" s="33"/>
      <c r="E116" s="33"/>
      <c r="F116" s="34"/>
      <c r="G116" s="81"/>
      <c r="H116" s="36"/>
      <c r="I116" s="35"/>
    </row>
    <row r="117" spans="1:9" ht="14.25">
      <c r="A117" s="82">
        <v>17</v>
      </c>
      <c r="B117" s="85" t="s">
        <v>135</v>
      </c>
      <c r="C117" s="32"/>
      <c r="D117" s="33"/>
      <c r="E117" s="33"/>
      <c r="F117" s="34"/>
      <c r="G117" s="81"/>
      <c r="H117" s="36"/>
      <c r="I117" s="35"/>
    </row>
    <row r="118" spans="1:9" ht="24">
      <c r="A118" s="82">
        <v>18</v>
      </c>
      <c r="B118" s="85" t="s">
        <v>136</v>
      </c>
      <c r="C118" s="32"/>
      <c r="D118" s="33"/>
      <c r="E118" s="33"/>
      <c r="F118" s="34"/>
      <c r="G118" s="81"/>
      <c r="H118" s="36"/>
      <c r="I118" s="35"/>
    </row>
    <row r="119" spans="1:9" ht="14.25">
      <c r="A119" s="82">
        <v>19</v>
      </c>
      <c r="B119" s="85" t="s">
        <v>137</v>
      </c>
      <c r="C119" s="32"/>
      <c r="D119" s="33"/>
      <c r="E119" s="33"/>
      <c r="F119" s="34"/>
      <c r="G119" s="81"/>
      <c r="H119" s="36"/>
      <c r="I119" s="35"/>
    </row>
    <row r="120" spans="1:9" ht="14.25">
      <c r="A120" s="82">
        <v>20</v>
      </c>
      <c r="B120" s="85" t="s">
        <v>138</v>
      </c>
      <c r="C120" s="32"/>
      <c r="D120" s="33"/>
      <c r="E120" s="33"/>
      <c r="F120" s="34"/>
      <c r="G120" s="81"/>
      <c r="H120" s="36"/>
      <c r="I120" s="35"/>
    </row>
    <row r="121" spans="1:9" ht="14.25">
      <c r="A121" s="86" t="s">
        <v>139</v>
      </c>
      <c r="B121" s="87" t="s">
        <v>140</v>
      </c>
      <c r="C121" s="88"/>
      <c r="D121" s="88"/>
      <c r="E121" s="88"/>
      <c r="F121" s="88"/>
      <c r="G121" s="88"/>
      <c r="H121" s="88"/>
      <c r="I121" s="92"/>
    </row>
    <row r="122" spans="1:9" ht="14.25">
      <c r="A122" s="82">
        <v>1</v>
      </c>
      <c r="B122" s="89" t="s">
        <v>141</v>
      </c>
      <c r="C122" s="32"/>
      <c r="D122" s="33"/>
      <c r="E122" s="33"/>
      <c r="F122" s="34"/>
      <c r="G122" s="81"/>
      <c r="H122" s="36"/>
      <c r="I122" s="35"/>
    </row>
    <row r="123" spans="1:9" ht="14.25">
      <c r="A123" s="82">
        <v>2</v>
      </c>
      <c r="B123" s="90" t="s">
        <v>142</v>
      </c>
      <c r="C123" s="32"/>
      <c r="D123" s="33"/>
      <c r="E123" s="33"/>
      <c r="F123" s="34"/>
      <c r="G123" s="81"/>
      <c r="H123" s="36"/>
      <c r="I123" s="35"/>
    </row>
    <row r="124" spans="1:9" ht="14.25">
      <c r="A124" s="82">
        <v>3</v>
      </c>
      <c r="B124" s="90" t="s">
        <v>143</v>
      </c>
      <c r="C124" s="32"/>
      <c r="D124" s="33"/>
      <c r="E124" s="33"/>
      <c r="F124" s="34"/>
      <c r="G124" s="37"/>
      <c r="H124" s="37"/>
      <c r="I124" s="37"/>
    </row>
    <row r="125" spans="1:9" ht="14.25">
      <c r="A125" s="82">
        <v>4</v>
      </c>
      <c r="B125" s="90" t="s">
        <v>144</v>
      </c>
      <c r="C125" s="32"/>
      <c r="D125" s="33"/>
      <c r="E125" s="33"/>
      <c r="F125" s="34"/>
      <c r="G125" s="37"/>
      <c r="H125" s="37"/>
      <c r="I125" s="37"/>
    </row>
    <row r="126" spans="1:9" ht="14.25">
      <c r="A126" s="82">
        <v>5</v>
      </c>
      <c r="B126" s="90" t="s">
        <v>145</v>
      </c>
      <c r="C126" s="32"/>
      <c r="D126" s="33"/>
      <c r="E126" s="33"/>
      <c r="F126" s="34"/>
      <c r="G126" s="81"/>
      <c r="H126" s="36"/>
      <c r="I126" s="35"/>
    </row>
    <row r="127" spans="1:9" ht="14.25">
      <c r="A127" s="82">
        <v>6</v>
      </c>
      <c r="B127" s="90" t="s">
        <v>146</v>
      </c>
      <c r="C127" s="32"/>
      <c r="D127" s="33"/>
      <c r="E127" s="33"/>
      <c r="F127" s="34"/>
      <c r="G127" s="81"/>
      <c r="H127" s="36"/>
      <c r="I127" s="35"/>
    </row>
    <row r="128" spans="1:9" ht="14.25">
      <c r="A128" s="82">
        <v>7</v>
      </c>
      <c r="B128" s="90" t="s">
        <v>147</v>
      </c>
      <c r="C128" s="32"/>
      <c r="D128" s="33"/>
      <c r="E128" s="33"/>
      <c r="F128" s="34"/>
      <c r="G128" s="81"/>
      <c r="H128" s="36"/>
      <c r="I128" s="35"/>
    </row>
    <row r="129" spans="1:9" ht="14.25">
      <c r="A129" s="82">
        <v>8</v>
      </c>
      <c r="B129" s="90" t="s">
        <v>148</v>
      </c>
      <c r="C129" s="32"/>
      <c r="D129" s="33"/>
      <c r="E129" s="33"/>
      <c r="F129" s="34"/>
      <c r="G129" s="81"/>
      <c r="H129" s="36"/>
      <c r="I129" s="35"/>
    </row>
    <row r="130" spans="1:9" ht="14.25">
      <c r="A130" s="82">
        <v>9</v>
      </c>
      <c r="B130" s="90" t="s">
        <v>149</v>
      </c>
      <c r="C130" s="32"/>
      <c r="D130" s="33"/>
      <c r="E130" s="33"/>
      <c r="F130" s="34"/>
      <c r="G130" s="81"/>
      <c r="H130" s="36"/>
      <c r="I130" s="35"/>
    </row>
    <row r="131" spans="1:9" ht="14.25">
      <c r="A131" s="82">
        <v>10</v>
      </c>
      <c r="B131" s="90" t="s">
        <v>150</v>
      </c>
      <c r="C131" s="32"/>
      <c r="D131" s="33"/>
      <c r="E131" s="33"/>
      <c r="F131" s="34"/>
      <c r="G131" s="81"/>
      <c r="H131" s="36"/>
      <c r="I131" s="35"/>
    </row>
    <row r="132" spans="1:9" ht="14.25">
      <c r="A132" s="82">
        <v>11</v>
      </c>
      <c r="B132" s="90" t="s">
        <v>151</v>
      </c>
      <c r="C132" s="32"/>
      <c r="D132" s="33"/>
      <c r="E132" s="33"/>
      <c r="F132" s="34"/>
      <c r="G132" s="81"/>
      <c r="H132" s="36"/>
      <c r="I132" s="35"/>
    </row>
    <row r="133" spans="1:9" ht="14.25">
      <c r="A133" s="82">
        <v>12</v>
      </c>
      <c r="B133" s="90" t="s">
        <v>152</v>
      </c>
      <c r="C133" s="32"/>
      <c r="D133" s="33"/>
      <c r="E133" s="33"/>
      <c r="F133" s="34"/>
      <c r="G133" s="81"/>
      <c r="H133" s="36"/>
      <c r="I133" s="35"/>
    </row>
    <row r="134" spans="1:9" ht="14.25">
      <c r="A134" s="82">
        <v>13</v>
      </c>
      <c r="B134" s="90" t="s">
        <v>153</v>
      </c>
      <c r="C134" s="32"/>
      <c r="D134" s="33"/>
      <c r="E134" s="33"/>
      <c r="F134" s="34"/>
      <c r="G134" s="81"/>
      <c r="H134" s="36"/>
      <c r="I134" s="35"/>
    </row>
    <row r="135" spans="1:9" ht="14.25">
      <c r="A135" s="86" t="s">
        <v>154</v>
      </c>
      <c r="B135" s="87" t="s">
        <v>155</v>
      </c>
      <c r="C135" s="88"/>
      <c r="D135" s="88"/>
      <c r="E135" s="88"/>
      <c r="F135" s="88"/>
      <c r="G135" s="88"/>
      <c r="H135" s="88"/>
      <c r="I135" s="92"/>
    </row>
    <row r="136" spans="1:9" ht="14.25">
      <c r="A136" s="93">
        <v>1</v>
      </c>
      <c r="B136" s="94" t="s">
        <v>156</v>
      </c>
      <c r="C136" s="32"/>
      <c r="D136" s="33"/>
      <c r="E136" s="33"/>
      <c r="F136" s="34"/>
      <c r="G136" s="81"/>
      <c r="H136" s="36"/>
      <c r="I136" s="35"/>
    </row>
    <row r="137" spans="1:9" ht="14.25">
      <c r="A137" s="93">
        <v>2</v>
      </c>
      <c r="B137" s="90" t="s">
        <v>157</v>
      </c>
      <c r="C137" s="32"/>
      <c r="D137" s="33"/>
      <c r="E137" s="33"/>
      <c r="F137" s="34"/>
      <c r="G137" s="81"/>
      <c r="H137" s="36"/>
      <c r="I137" s="35"/>
    </row>
    <row r="138" spans="1:9" ht="14.25">
      <c r="A138" s="93">
        <v>3</v>
      </c>
      <c r="B138" s="90" t="s">
        <v>158</v>
      </c>
      <c r="C138" s="32"/>
      <c r="D138" s="33"/>
      <c r="E138" s="33"/>
      <c r="F138" s="34"/>
      <c r="G138" s="81"/>
      <c r="H138" s="36"/>
      <c r="I138" s="35"/>
    </row>
    <row r="139" spans="1:9" ht="14.25">
      <c r="A139" s="93">
        <v>4</v>
      </c>
      <c r="B139" s="90" t="s">
        <v>159</v>
      </c>
      <c r="C139" s="32"/>
      <c r="D139" s="33"/>
      <c r="E139" s="33"/>
      <c r="F139" s="34"/>
      <c r="G139" s="81"/>
      <c r="H139" s="36"/>
      <c r="I139" s="35"/>
    </row>
    <row r="140" spans="1:9" ht="14.25">
      <c r="A140" s="93">
        <v>5</v>
      </c>
      <c r="B140" s="90" t="s">
        <v>160</v>
      </c>
      <c r="C140" s="32"/>
      <c r="D140" s="33"/>
      <c r="E140" s="33"/>
      <c r="F140" s="34"/>
      <c r="G140" s="81"/>
      <c r="H140" s="36"/>
      <c r="I140" s="35"/>
    </row>
    <row r="141" spans="1:9" ht="14.25">
      <c r="A141" s="93">
        <v>6</v>
      </c>
      <c r="B141" s="90" t="s">
        <v>161</v>
      </c>
      <c r="C141" s="32"/>
      <c r="D141" s="33"/>
      <c r="E141" s="33"/>
      <c r="F141" s="34"/>
      <c r="G141" s="81"/>
      <c r="H141" s="36"/>
      <c r="I141" s="35"/>
    </row>
    <row r="142" spans="1:9" ht="14.25">
      <c r="A142" s="93">
        <v>7</v>
      </c>
      <c r="B142" s="90" t="s">
        <v>162</v>
      </c>
      <c r="C142" s="32"/>
      <c r="D142" s="33"/>
      <c r="E142" s="33"/>
      <c r="F142" s="34"/>
      <c r="G142" s="81"/>
      <c r="H142" s="36"/>
      <c r="I142" s="35"/>
    </row>
    <row r="143" spans="1:9" ht="14.25">
      <c r="A143" s="93">
        <v>8</v>
      </c>
      <c r="B143" s="90" t="s">
        <v>163</v>
      </c>
      <c r="C143" s="32"/>
      <c r="D143" s="33"/>
      <c r="E143" s="33"/>
      <c r="F143" s="34"/>
      <c r="G143" s="81"/>
      <c r="H143" s="36"/>
      <c r="I143" s="35"/>
    </row>
    <row r="144" spans="1:9" ht="14.25">
      <c r="A144" s="93">
        <v>9</v>
      </c>
      <c r="B144" s="90" t="s">
        <v>164</v>
      </c>
      <c r="C144" s="32"/>
      <c r="D144" s="33"/>
      <c r="E144" s="33"/>
      <c r="F144" s="34"/>
      <c r="G144" s="81"/>
      <c r="H144" s="36"/>
      <c r="I144" s="35"/>
    </row>
    <row r="145" spans="1:9" ht="14.25">
      <c r="A145" s="93">
        <v>10</v>
      </c>
      <c r="B145" s="90" t="s">
        <v>165</v>
      </c>
      <c r="C145" s="32"/>
      <c r="D145" s="33"/>
      <c r="E145" s="33"/>
      <c r="F145" s="34"/>
      <c r="G145" s="81"/>
      <c r="H145" s="36"/>
      <c r="I145" s="35"/>
    </row>
    <row r="146" spans="1:9" ht="14.25">
      <c r="A146" s="93">
        <v>11</v>
      </c>
      <c r="B146" s="90" t="s">
        <v>166</v>
      </c>
      <c r="C146" s="32"/>
      <c r="D146" s="33"/>
      <c r="E146" s="33"/>
      <c r="F146" s="34"/>
      <c r="G146" s="81"/>
      <c r="H146" s="36"/>
      <c r="I146" s="35"/>
    </row>
    <row r="147" spans="1:9" ht="14.25">
      <c r="A147" s="93">
        <v>12</v>
      </c>
      <c r="B147" s="90" t="s">
        <v>167</v>
      </c>
      <c r="C147" s="32"/>
      <c r="D147" s="33"/>
      <c r="E147" s="33"/>
      <c r="F147" s="34"/>
      <c r="G147" s="37"/>
      <c r="H147" s="37"/>
      <c r="I147" s="37"/>
    </row>
    <row r="148" spans="1:9" ht="14.25">
      <c r="A148" s="93">
        <v>13</v>
      </c>
      <c r="B148" s="90" t="s">
        <v>168</v>
      </c>
      <c r="C148" s="32"/>
      <c r="D148" s="33"/>
      <c r="E148" s="33"/>
      <c r="F148" s="34"/>
      <c r="G148" s="81"/>
      <c r="H148" s="36"/>
      <c r="I148" s="35"/>
    </row>
    <row r="149" spans="1:9" ht="14.25">
      <c r="A149" s="93">
        <v>14</v>
      </c>
      <c r="B149" s="90" t="s">
        <v>169</v>
      </c>
      <c r="C149" s="32"/>
      <c r="D149" s="33"/>
      <c r="E149" s="33"/>
      <c r="F149" s="34"/>
      <c r="G149" s="81"/>
      <c r="H149" s="36"/>
      <c r="I149" s="35"/>
    </row>
    <row r="150" spans="1:9" ht="14.25">
      <c r="A150" s="93">
        <v>15</v>
      </c>
      <c r="B150" s="90" t="s">
        <v>170</v>
      </c>
      <c r="C150" s="32"/>
      <c r="D150" s="33"/>
      <c r="E150" s="33"/>
      <c r="F150" s="34"/>
      <c r="G150" s="81"/>
      <c r="H150" s="36"/>
      <c r="I150" s="35"/>
    </row>
    <row r="151" spans="1:9" ht="14.25">
      <c r="A151" s="93">
        <v>16</v>
      </c>
      <c r="B151" s="90" t="s">
        <v>171</v>
      </c>
      <c r="C151" s="32"/>
      <c r="D151" s="33"/>
      <c r="E151" s="33"/>
      <c r="F151" s="34"/>
      <c r="G151" s="81"/>
      <c r="H151" s="36"/>
      <c r="I151" s="35"/>
    </row>
    <row r="152" spans="1:9" ht="14.25">
      <c r="A152" s="93">
        <v>17</v>
      </c>
      <c r="B152" s="90" t="s">
        <v>172</v>
      </c>
      <c r="C152" s="32"/>
      <c r="D152" s="33"/>
      <c r="E152" s="33"/>
      <c r="F152" s="34"/>
      <c r="G152" s="81"/>
      <c r="H152" s="36"/>
      <c r="I152" s="35"/>
    </row>
    <row r="153" spans="1:9" ht="14.25">
      <c r="A153" s="93">
        <v>18</v>
      </c>
      <c r="B153" s="90" t="s">
        <v>173</v>
      </c>
      <c r="C153" s="32"/>
      <c r="D153" s="33"/>
      <c r="E153" s="33"/>
      <c r="F153" s="34"/>
      <c r="G153" s="81"/>
      <c r="H153" s="36"/>
      <c r="I153" s="35"/>
    </row>
    <row r="154" spans="1:9" ht="14.25">
      <c r="A154" s="93">
        <v>19</v>
      </c>
      <c r="B154" s="90" t="s">
        <v>174</v>
      </c>
      <c r="C154" s="32"/>
      <c r="D154" s="33"/>
      <c r="E154" s="33"/>
      <c r="F154" s="34"/>
      <c r="G154" s="81"/>
      <c r="H154" s="36"/>
      <c r="I154" s="35"/>
    </row>
    <row r="155" spans="1:9" ht="14.25">
      <c r="A155" s="93">
        <v>20</v>
      </c>
      <c r="B155" s="90" t="s">
        <v>175</v>
      </c>
      <c r="C155" s="32"/>
      <c r="D155" s="33"/>
      <c r="E155" s="33"/>
      <c r="F155" s="34"/>
      <c r="G155" s="81"/>
      <c r="H155" s="36"/>
      <c r="I155" s="35"/>
    </row>
    <row r="156" spans="1:9" ht="14.25">
      <c r="A156" s="93">
        <v>21</v>
      </c>
      <c r="B156" s="90" t="s">
        <v>176</v>
      </c>
      <c r="C156" s="32"/>
      <c r="D156" s="33"/>
      <c r="E156" s="33"/>
      <c r="F156" s="34"/>
      <c r="G156" s="81"/>
      <c r="H156" s="36"/>
      <c r="I156" s="35"/>
    </row>
    <row r="157" spans="1:9" ht="14.25">
      <c r="A157" s="93">
        <v>22</v>
      </c>
      <c r="B157" s="90" t="s">
        <v>177</v>
      </c>
      <c r="C157" s="32"/>
      <c r="D157" s="33"/>
      <c r="E157" s="33"/>
      <c r="F157" s="34"/>
      <c r="G157" s="81"/>
      <c r="H157" s="36"/>
      <c r="I157" s="35"/>
    </row>
    <row r="158" spans="1:9" ht="14.25">
      <c r="A158" s="93">
        <v>23</v>
      </c>
      <c r="B158" s="90" t="s">
        <v>178</v>
      </c>
      <c r="C158" s="32"/>
      <c r="D158" s="33"/>
      <c r="E158" s="33"/>
      <c r="F158" s="34"/>
      <c r="G158" s="81"/>
      <c r="H158" s="36"/>
      <c r="I158" s="35"/>
    </row>
    <row r="159" spans="1:9" ht="14.25">
      <c r="A159" s="93">
        <v>24</v>
      </c>
      <c r="B159" s="90" t="s">
        <v>179</v>
      </c>
      <c r="C159" s="32"/>
      <c r="D159" s="33"/>
      <c r="E159" s="33"/>
      <c r="F159" s="34"/>
      <c r="G159" s="81"/>
      <c r="H159" s="36"/>
      <c r="I159" s="35"/>
    </row>
    <row r="160" spans="1:9" ht="14.25">
      <c r="A160" s="93">
        <v>25</v>
      </c>
      <c r="B160" s="90" t="s">
        <v>180</v>
      </c>
      <c r="C160" s="32"/>
      <c r="D160" s="33"/>
      <c r="E160" s="33"/>
      <c r="F160" s="34"/>
      <c r="G160" s="81"/>
      <c r="H160" s="36"/>
      <c r="I160" s="35"/>
    </row>
    <row r="161" spans="1:9" ht="14.25">
      <c r="A161" s="93">
        <v>26</v>
      </c>
      <c r="B161" s="90" t="s">
        <v>181</v>
      </c>
      <c r="C161" s="32"/>
      <c r="D161" s="33"/>
      <c r="E161" s="33"/>
      <c r="F161" s="34"/>
      <c r="G161" s="81"/>
      <c r="H161" s="36"/>
      <c r="I161" s="35"/>
    </row>
    <row r="162" spans="1:9" ht="14.25">
      <c r="A162" s="93">
        <v>27</v>
      </c>
      <c r="B162" s="90" t="s">
        <v>182</v>
      </c>
      <c r="C162" s="32"/>
      <c r="D162" s="33"/>
      <c r="E162" s="33"/>
      <c r="F162" s="34"/>
      <c r="G162" s="37"/>
      <c r="H162" s="37"/>
      <c r="I162" s="37"/>
    </row>
    <row r="163" spans="1:9" ht="14.25">
      <c r="A163" s="93">
        <v>28</v>
      </c>
      <c r="B163" s="90" t="s">
        <v>183</v>
      </c>
      <c r="C163" s="32"/>
      <c r="D163" s="33"/>
      <c r="E163" s="33"/>
      <c r="F163" s="34"/>
      <c r="G163" s="81"/>
      <c r="H163" s="36"/>
      <c r="I163" s="35"/>
    </row>
    <row r="164" spans="1:9" ht="14.25">
      <c r="A164" s="93">
        <v>29</v>
      </c>
      <c r="B164" s="90" t="s">
        <v>184</v>
      </c>
      <c r="C164" s="32"/>
      <c r="D164" s="33"/>
      <c r="E164" s="33"/>
      <c r="F164" s="34"/>
      <c r="G164" s="81"/>
      <c r="H164" s="36"/>
      <c r="I164" s="35"/>
    </row>
    <row r="165" spans="1:9" ht="14.25">
      <c r="A165" s="93">
        <v>30</v>
      </c>
      <c r="B165" s="90" t="s">
        <v>185</v>
      </c>
      <c r="C165" s="32"/>
      <c r="D165" s="33"/>
      <c r="E165" s="33"/>
      <c r="F165" s="34"/>
      <c r="G165" s="81"/>
      <c r="H165" s="36"/>
      <c r="I165" s="35"/>
    </row>
    <row r="166" spans="1:9" ht="14.25">
      <c r="A166" s="86" t="s">
        <v>186</v>
      </c>
      <c r="B166" s="87" t="s">
        <v>187</v>
      </c>
      <c r="C166" s="88"/>
      <c r="D166" s="88"/>
      <c r="E166" s="88"/>
      <c r="F166" s="88"/>
      <c r="G166" s="88"/>
      <c r="H166" s="88"/>
      <c r="I166" s="92"/>
    </row>
    <row r="167" spans="1:9" ht="14.25">
      <c r="A167" s="82">
        <v>1</v>
      </c>
      <c r="B167" s="90" t="s">
        <v>188</v>
      </c>
      <c r="C167" s="32"/>
      <c r="D167" s="33"/>
      <c r="E167" s="33"/>
      <c r="F167" s="34"/>
      <c r="G167" s="81"/>
      <c r="H167" s="36"/>
      <c r="I167" s="35"/>
    </row>
    <row r="168" spans="1:9" ht="14.25">
      <c r="A168" s="82">
        <v>2</v>
      </c>
      <c r="B168" s="90" t="s">
        <v>189</v>
      </c>
      <c r="C168" s="32"/>
      <c r="D168" s="33"/>
      <c r="E168" s="33"/>
      <c r="F168" s="34"/>
      <c r="G168" s="37"/>
      <c r="H168" s="37"/>
      <c r="I168" s="37"/>
    </row>
    <row r="169" spans="1:9" ht="14.25">
      <c r="A169" s="82">
        <v>3</v>
      </c>
      <c r="B169" s="90" t="s">
        <v>190</v>
      </c>
      <c r="C169" s="32"/>
      <c r="D169" s="33"/>
      <c r="E169" s="33"/>
      <c r="F169" s="34"/>
      <c r="G169" s="81"/>
      <c r="H169" s="36"/>
      <c r="I169" s="35"/>
    </row>
    <row r="170" spans="1:9" ht="14.25">
      <c r="A170" s="82">
        <v>4</v>
      </c>
      <c r="B170" s="90" t="s">
        <v>191</v>
      </c>
      <c r="C170" s="32"/>
      <c r="D170" s="33"/>
      <c r="E170" s="33"/>
      <c r="F170" s="34"/>
      <c r="G170" s="81"/>
      <c r="H170" s="36"/>
      <c r="I170" s="35"/>
    </row>
    <row r="171" spans="1:9" ht="14.25">
      <c r="A171" s="82">
        <v>5</v>
      </c>
      <c r="B171" s="90" t="s">
        <v>192</v>
      </c>
      <c r="C171" s="32"/>
      <c r="D171" s="33"/>
      <c r="E171" s="33"/>
      <c r="F171" s="34"/>
      <c r="G171" s="81"/>
      <c r="H171" s="36"/>
      <c r="I171" s="35"/>
    </row>
    <row r="172" spans="1:9" ht="14.25">
      <c r="A172" s="82">
        <v>6</v>
      </c>
      <c r="B172" s="90" t="s">
        <v>193</v>
      </c>
      <c r="C172" s="32"/>
      <c r="D172" s="33"/>
      <c r="E172" s="33"/>
      <c r="F172" s="34"/>
      <c r="G172" s="81"/>
      <c r="H172" s="36"/>
      <c r="I172" s="35"/>
    </row>
    <row r="173" spans="1:9" ht="14.25">
      <c r="A173" s="82">
        <v>7</v>
      </c>
      <c r="B173" s="90" t="s">
        <v>194</v>
      </c>
      <c r="C173" s="32"/>
      <c r="D173" s="33"/>
      <c r="E173" s="33"/>
      <c r="F173" s="34"/>
      <c r="G173" s="81"/>
      <c r="H173" s="36"/>
      <c r="I173" s="35"/>
    </row>
    <row r="174" spans="1:9" ht="14.25">
      <c r="A174" s="82">
        <v>8</v>
      </c>
      <c r="B174" s="90" t="s">
        <v>195</v>
      </c>
      <c r="C174" s="32"/>
      <c r="D174" s="33"/>
      <c r="E174" s="33"/>
      <c r="F174" s="34"/>
      <c r="G174" s="81"/>
      <c r="H174" s="36"/>
      <c r="I174" s="35"/>
    </row>
    <row r="175" spans="1:9" ht="14.25">
      <c r="A175" s="82">
        <v>9</v>
      </c>
      <c r="B175" s="90" t="s">
        <v>196</v>
      </c>
      <c r="C175" s="32"/>
      <c r="D175" s="33"/>
      <c r="E175" s="33"/>
      <c r="F175" s="34"/>
      <c r="G175" s="81"/>
      <c r="H175" s="36"/>
      <c r="I175" s="35"/>
    </row>
    <row r="176" spans="1:9" ht="14.25">
      <c r="A176" s="86" t="s">
        <v>197</v>
      </c>
      <c r="B176" s="87" t="s">
        <v>198</v>
      </c>
      <c r="C176" s="88"/>
      <c r="D176" s="88"/>
      <c r="E176" s="88"/>
      <c r="F176" s="88"/>
      <c r="G176" s="88"/>
      <c r="H176" s="88"/>
      <c r="I176" s="92"/>
    </row>
    <row r="177" spans="1:9" ht="14.25">
      <c r="A177" s="82">
        <v>1</v>
      </c>
      <c r="B177" s="90" t="s">
        <v>199</v>
      </c>
      <c r="C177" s="32"/>
      <c r="D177" s="33"/>
      <c r="E177" s="33"/>
      <c r="F177" s="34"/>
      <c r="G177" s="81"/>
      <c r="H177" s="36"/>
      <c r="I177" s="35"/>
    </row>
    <row r="178" spans="1:9" ht="14.25">
      <c r="A178" s="82">
        <v>2</v>
      </c>
      <c r="B178" s="94" t="s">
        <v>200</v>
      </c>
      <c r="C178" s="32"/>
      <c r="D178" s="33"/>
      <c r="E178" s="33"/>
      <c r="F178" s="34"/>
      <c r="G178" s="81"/>
      <c r="H178" s="36"/>
      <c r="I178" s="35"/>
    </row>
    <row r="179" spans="1:9" ht="24">
      <c r="A179" s="82">
        <v>3</v>
      </c>
      <c r="B179" s="90" t="s">
        <v>201</v>
      </c>
      <c r="C179" s="32"/>
      <c r="D179" s="33"/>
      <c r="E179" s="33"/>
      <c r="F179" s="34"/>
      <c r="G179" s="81"/>
      <c r="H179" s="36"/>
      <c r="I179" s="35"/>
    </row>
    <row r="180" spans="1:9" ht="14.25">
      <c r="A180" s="82">
        <v>4</v>
      </c>
      <c r="B180" s="90" t="s">
        <v>202</v>
      </c>
      <c r="C180" s="32"/>
      <c r="D180" s="33"/>
      <c r="E180" s="33"/>
      <c r="F180" s="34"/>
      <c r="G180" s="81"/>
      <c r="H180" s="36"/>
      <c r="I180" s="35"/>
    </row>
    <row r="181" spans="1:9" ht="14.25">
      <c r="A181" s="82">
        <v>5</v>
      </c>
      <c r="B181" s="90" t="s">
        <v>203</v>
      </c>
      <c r="C181" s="32"/>
      <c r="D181" s="33"/>
      <c r="E181" s="33"/>
      <c r="F181" s="34"/>
      <c r="G181" s="81"/>
      <c r="H181" s="36"/>
      <c r="I181" s="35"/>
    </row>
    <row r="182" spans="1:9" ht="14.25">
      <c r="A182" s="42"/>
      <c r="B182" s="71"/>
      <c r="C182" s="44"/>
      <c r="D182" s="45"/>
      <c r="E182" s="45"/>
      <c r="F182" s="46"/>
      <c r="G182" s="47"/>
      <c r="H182" s="44"/>
      <c r="I182" s="91"/>
    </row>
    <row r="183" spans="1:9" ht="14.25">
      <c r="A183" s="48"/>
      <c r="B183" s="49"/>
      <c r="C183" s="50" t="s">
        <v>204</v>
      </c>
      <c r="D183" s="50"/>
      <c r="E183" s="50"/>
      <c r="F183" s="50"/>
      <c r="G183" s="51" t="e">
        <f>D184/(D184+G184)</f>
        <v>#DIV/0!</v>
      </c>
      <c r="H183" s="52" t="s">
        <v>205</v>
      </c>
      <c r="I183" s="65">
        <f>SUM(F82:F181)</f>
        <v>0</v>
      </c>
    </row>
    <row r="184" spans="1:9" ht="14.25">
      <c r="A184" s="53"/>
      <c r="B184" s="53"/>
      <c r="C184" s="54" t="s">
        <v>8</v>
      </c>
      <c r="D184" s="55">
        <f>COUNTIF(C82:D181,"有")</f>
        <v>0</v>
      </c>
      <c r="E184" s="56"/>
      <c r="F184" s="57" t="s">
        <v>9</v>
      </c>
      <c r="G184" s="58">
        <f>COUNTIF(C82:D181,"无")</f>
        <v>0</v>
      </c>
      <c r="H184" s="59" t="s">
        <v>10</v>
      </c>
      <c r="I184" s="66">
        <f>COUNTIF(C82:D181,"不涉及")</f>
        <v>0</v>
      </c>
    </row>
    <row r="185" spans="1:9" ht="14.25">
      <c r="A185" s="53"/>
      <c r="B185" s="53"/>
      <c r="C185" s="53"/>
      <c r="D185" s="53"/>
      <c r="E185" s="53"/>
      <c r="F185" s="53"/>
      <c r="G185" s="53"/>
      <c r="H185" s="53"/>
      <c r="I185" s="67"/>
    </row>
    <row r="186" spans="1:9" ht="30" customHeight="1">
      <c r="A186" s="78" t="s">
        <v>206</v>
      </c>
      <c r="B186" s="78"/>
      <c r="C186" s="78"/>
      <c r="D186" s="78"/>
      <c r="E186" s="78"/>
      <c r="F186" s="78"/>
      <c r="G186" s="78"/>
      <c r="H186" s="78"/>
      <c r="I186" s="78"/>
    </row>
    <row r="187" spans="1:9" ht="49.5" customHeight="1">
      <c r="A187" s="60" t="s">
        <v>96</v>
      </c>
      <c r="B187" s="60"/>
      <c r="C187" s="60"/>
      <c r="D187" s="60"/>
      <c r="E187" s="60"/>
      <c r="F187" s="60"/>
      <c r="G187" s="60"/>
      <c r="H187" s="60"/>
      <c r="I187" s="60"/>
    </row>
    <row r="188" spans="1:9" ht="14.25">
      <c r="A188" s="25" t="s">
        <v>13</v>
      </c>
      <c r="B188" s="25" t="s">
        <v>14</v>
      </c>
      <c r="C188" s="25" t="s">
        <v>15</v>
      </c>
      <c r="D188" s="25"/>
      <c r="E188" s="26"/>
      <c r="F188" s="26"/>
      <c r="G188" s="25" t="s">
        <v>16</v>
      </c>
      <c r="H188" s="25"/>
      <c r="I188" s="62" t="s">
        <v>17</v>
      </c>
    </row>
    <row r="189" spans="1:9" ht="14.25">
      <c r="A189" s="25"/>
      <c r="B189" s="25"/>
      <c r="C189" s="25" t="s">
        <v>18</v>
      </c>
      <c r="D189" s="25" t="s">
        <v>19</v>
      </c>
      <c r="E189" s="25" t="s">
        <v>20</v>
      </c>
      <c r="F189" s="26" t="s">
        <v>21</v>
      </c>
      <c r="G189" s="25" t="s">
        <v>22</v>
      </c>
      <c r="H189" s="25" t="s">
        <v>23</v>
      </c>
      <c r="I189" s="62"/>
    </row>
    <row r="190" spans="1:9" ht="14.25">
      <c r="A190" s="82">
        <v>1</v>
      </c>
      <c r="B190" s="90" t="s">
        <v>207</v>
      </c>
      <c r="C190" s="32"/>
      <c r="D190" s="33"/>
      <c r="E190" s="33"/>
      <c r="F190" s="34"/>
      <c r="G190" s="81"/>
      <c r="H190" s="36"/>
      <c r="I190" s="35"/>
    </row>
    <row r="191" spans="1:9" ht="14.25">
      <c r="A191" s="42"/>
      <c r="B191" s="71"/>
      <c r="C191" s="44"/>
      <c r="D191" s="45"/>
      <c r="E191" s="45"/>
      <c r="F191" s="46"/>
      <c r="G191" s="47"/>
      <c r="H191" s="44"/>
      <c r="I191" s="91"/>
    </row>
    <row r="192" spans="1:9" ht="14.25">
      <c r="A192" s="48"/>
      <c r="B192" s="49"/>
      <c r="C192" s="50" t="s">
        <v>208</v>
      </c>
      <c r="D192" s="50"/>
      <c r="E192" s="50"/>
      <c r="F192" s="50"/>
      <c r="G192" s="51" t="e">
        <f>D193/(D193+G193)</f>
        <v>#DIV/0!</v>
      </c>
      <c r="H192" s="52" t="s">
        <v>209</v>
      </c>
      <c r="I192" s="65">
        <f>SUM(F190)</f>
        <v>0</v>
      </c>
    </row>
    <row r="193" spans="1:9" ht="14.25" customHeight="1">
      <c r="A193" s="53"/>
      <c r="B193" s="53"/>
      <c r="C193" s="54" t="s">
        <v>8</v>
      </c>
      <c r="D193" s="55">
        <f>COUNTIF(C190:D190,"有")</f>
        <v>0</v>
      </c>
      <c r="E193" s="56"/>
      <c r="F193" s="57" t="s">
        <v>9</v>
      </c>
      <c r="G193" s="58">
        <f>COUNTIF(C190:D190,"无")</f>
        <v>0</v>
      </c>
      <c r="H193" s="59" t="s">
        <v>10</v>
      </c>
      <c r="I193" s="66">
        <f>COUNTIF(C190:D190,"不涉及")</f>
        <v>0</v>
      </c>
    </row>
    <row r="194" spans="1:9" ht="14.25">
      <c r="A194" s="53"/>
      <c r="B194" s="53"/>
      <c r="C194" s="53"/>
      <c r="D194" s="53"/>
      <c r="E194" s="53"/>
      <c r="F194" s="53"/>
      <c r="G194" s="53"/>
      <c r="H194" s="53"/>
      <c r="I194" s="67"/>
    </row>
    <row r="195" spans="1:9" ht="30" customHeight="1">
      <c r="A195" s="78" t="s">
        <v>210</v>
      </c>
      <c r="B195" s="78"/>
      <c r="C195" s="78"/>
      <c r="D195" s="78"/>
      <c r="E195" s="78"/>
      <c r="F195" s="78"/>
      <c r="G195" s="78"/>
      <c r="H195" s="78"/>
      <c r="I195" s="78"/>
    </row>
    <row r="196" spans="1:9" ht="49.5" customHeight="1">
      <c r="A196" s="60" t="s">
        <v>211</v>
      </c>
      <c r="B196" s="60"/>
      <c r="C196" s="60"/>
      <c r="D196" s="60"/>
      <c r="E196" s="60"/>
      <c r="F196" s="60"/>
      <c r="G196" s="60"/>
      <c r="H196" s="60"/>
      <c r="I196" s="60"/>
    </row>
    <row r="197" spans="1:9" ht="14.25" customHeight="1">
      <c r="A197" s="25" t="s">
        <v>13</v>
      </c>
      <c r="B197" s="25" t="s">
        <v>14</v>
      </c>
      <c r="C197" s="25" t="s">
        <v>15</v>
      </c>
      <c r="D197" s="25"/>
      <c r="E197" s="26"/>
      <c r="F197" s="26"/>
      <c r="G197" s="25" t="s">
        <v>16</v>
      </c>
      <c r="H197" s="25"/>
      <c r="I197" s="62" t="s">
        <v>17</v>
      </c>
    </row>
    <row r="198" spans="1:9" ht="14.25">
      <c r="A198" s="25"/>
      <c r="B198" s="25"/>
      <c r="C198" s="25" t="s">
        <v>18</v>
      </c>
      <c r="D198" s="25" t="s">
        <v>19</v>
      </c>
      <c r="E198" s="25" t="s">
        <v>20</v>
      </c>
      <c r="F198" s="26" t="s">
        <v>21</v>
      </c>
      <c r="G198" s="25" t="s">
        <v>22</v>
      </c>
      <c r="H198" s="25" t="s">
        <v>23</v>
      </c>
      <c r="I198" s="62"/>
    </row>
    <row r="199" spans="1:9" ht="14.25">
      <c r="A199" s="27" t="s">
        <v>212</v>
      </c>
      <c r="B199" s="28" t="s">
        <v>213</v>
      </c>
      <c r="C199" s="28"/>
      <c r="D199" s="28"/>
      <c r="E199" s="28"/>
      <c r="F199" s="28"/>
      <c r="G199" s="28"/>
      <c r="H199" s="28"/>
      <c r="I199" s="28"/>
    </row>
    <row r="200" spans="1:9" ht="14.25">
      <c r="A200" s="82">
        <v>1</v>
      </c>
      <c r="B200" s="90" t="s">
        <v>214</v>
      </c>
      <c r="C200" s="32"/>
      <c r="D200" s="33"/>
      <c r="E200" s="33"/>
      <c r="F200" s="34"/>
      <c r="G200" s="95"/>
      <c r="H200" s="95"/>
      <c r="I200" s="95"/>
    </row>
    <row r="201" spans="1:9" ht="14.25">
      <c r="A201" s="82">
        <v>2</v>
      </c>
      <c r="B201" s="90" t="s">
        <v>215</v>
      </c>
      <c r="C201" s="32"/>
      <c r="D201" s="33"/>
      <c r="E201" s="33"/>
      <c r="F201" s="34"/>
      <c r="G201" s="96"/>
      <c r="H201" s="96"/>
      <c r="I201" s="96"/>
    </row>
    <row r="202" spans="1:9" ht="14.25">
      <c r="A202" s="82">
        <v>3</v>
      </c>
      <c r="B202" s="90" t="s">
        <v>216</v>
      </c>
      <c r="C202" s="32"/>
      <c r="D202" s="33"/>
      <c r="E202" s="33"/>
      <c r="F202" s="34"/>
      <c r="G202" s="97"/>
      <c r="H202" s="98"/>
      <c r="I202" s="105"/>
    </row>
    <row r="203" spans="1:9" ht="14.25">
      <c r="A203" s="82">
        <v>4</v>
      </c>
      <c r="B203" s="90" t="s">
        <v>217</v>
      </c>
      <c r="C203" s="32"/>
      <c r="D203" s="33"/>
      <c r="E203" s="33"/>
      <c r="F203" s="34"/>
      <c r="G203" s="97"/>
      <c r="H203" s="98"/>
      <c r="I203" s="105"/>
    </row>
    <row r="204" spans="1:9" ht="14.25">
      <c r="A204" s="82">
        <v>5</v>
      </c>
      <c r="B204" s="90" t="s">
        <v>218</v>
      </c>
      <c r="C204" s="32"/>
      <c r="D204" s="33"/>
      <c r="E204" s="33"/>
      <c r="F204" s="34"/>
      <c r="G204" s="97"/>
      <c r="H204" s="98"/>
      <c r="I204" s="105"/>
    </row>
    <row r="205" spans="1:9" ht="14.25">
      <c r="A205" s="82">
        <v>6</v>
      </c>
      <c r="B205" s="31" t="s">
        <v>219</v>
      </c>
      <c r="C205" s="32"/>
      <c r="D205" s="33"/>
      <c r="E205" s="33"/>
      <c r="F205" s="34"/>
      <c r="G205" s="97"/>
      <c r="H205" s="98"/>
      <c r="I205" s="105"/>
    </row>
    <row r="206" spans="1:9" ht="14.25">
      <c r="A206" s="82">
        <v>7</v>
      </c>
      <c r="B206" s="90" t="s">
        <v>220</v>
      </c>
      <c r="C206" s="32"/>
      <c r="D206" s="33"/>
      <c r="E206" s="33"/>
      <c r="F206" s="34"/>
      <c r="G206" s="38"/>
      <c r="H206" s="38"/>
      <c r="I206" s="38"/>
    </row>
    <row r="207" spans="1:9" ht="14.25">
      <c r="A207" s="82">
        <v>8</v>
      </c>
      <c r="B207" s="90" t="s">
        <v>221</v>
      </c>
      <c r="C207" s="32"/>
      <c r="D207" s="33"/>
      <c r="E207" s="33"/>
      <c r="F207" s="34"/>
      <c r="G207" s="97"/>
      <c r="H207" s="98"/>
      <c r="I207" s="105"/>
    </row>
    <row r="208" spans="1:9" ht="14.25">
      <c r="A208" s="82">
        <v>9</v>
      </c>
      <c r="B208" s="90" t="s">
        <v>222</v>
      </c>
      <c r="C208" s="32"/>
      <c r="D208" s="33"/>
      <c r="E208" s="33"/>
      <c r="F208" s="34"/>
      <c r="G208" s="97"/>
      <c r="H208" s="98"/>
      <c r="I208" s="105"/>
    </row>
    <row r="209" spans="1:9" ht="24">
      <c r="A209" s="82">
        <v>10</v>
      </c>
      <c r="B209" s="90" t="s">
        <v>223</v>
      </c>
      <c r="C209" s="32"/>
      <c r="D209" s="33"/>
      <c r="E209" s="33"/>
      <c r="F209" s="34"/>
      <c r="G209" s="97"/>
      <c r="H209" s="98"/>
      <c r="I209" s="105"/>
    </row>
    <row r="210" spans="1:9" ht="14.25">
      <c r="A210" s="82">
        <v>11</v>
      </c>
      <c r="B210" s="90" t="s">
        <v>224</v>
      </c>
      <c r="C210" s="32"/>
      <c r="D210" s="33"/>
      <c r="E210" s="33"/>
      <c r="F210" s="34"/>
      <c r="G210" s="97"/>
      <c r="H210" s="98"/>
      <c r="I210" s="105"/>
    </row>
    <row r="211" spans="1:9" ht="14.25">
      <c r="A211" s="82">
        <v>12</v>
      </c>
      <c r="B211" s="90" t="s">
        <v>225</v>
      </c>
      <c r="C211" s="32"/>
      <c r="D211" s="33"/>
      <c r="E211" s="33"/>
      <c r="F211" s="34"/>
      <c r="G211" s="97"/>
      <c r="H211" s="98"/>
      <c r="I211" s="105"/>
    </row>
    <row r="212" spans="1:9" ht="14.25">
      <c r="A212" s="82">
        <v>13</v>
      </c>
      <c r="B212" s="90" t="s">
        <v>226</v>
      </c>
      <c r="C212" s="32"/>
      <c r="D212" s="33"/>
      <c r="E212" s="33"/>
      <c r="F212" s="34"/>
      <c r="G212" s="97"/>
      <c r="H212" s="98"/>
      <c r="I212" s="105"/>
    </row>
    <row r="213" spans="1:9" ht="14.25">
      <c r="A213" s="82">
        <v>14</v>
      </c>
      <c r="B213" s="90" t="s">
        <v>227</v>
      </c>
      <c r="C213" s="32"/>
      <c r="D213" s="33"/>
      <c r="E213" s="33"/>
      <c r="F213" s="34"/>
      <c r="G213" s="99"/>
      <c r="H213" s="100"/>
      <c r="I213" s="106"/>
    </row>
    <row r="214" spans="1:9" ht="14.25" customHeight="1">
      <c r="A214" s="82">
        <v>15</v>
      </c>
      <c r="B214" s="90" t="s">
        <v>228</v>
      </c>
      <c r="C214" s="32"/>
      <c r="D214" s="33"/>
      <c r="E214" s="33"/>
      <c r="F214" s="34"/>
      <c r="G214" s="101"/>
      <c r="H214" s="101"/>
      <c r="I214" s="101"/>
    </row>
    <row r="215" spans="1:9" ht="14.25">
      <c r="A215" s="86" t="s">
        <v>229</v>
      </c>
      <c r="B215" s="87" t="s">
        <v>230</v>
      </c>
      <c r="C215" s="88"/>
      <c r="D215" s="88"/>
      <c r="E215" s="88"/>
      <c r="F215" s="88"/>
      <c r="G215" s="88"/>
      <c r="H215" s="88"/>
      <c r="I215" s="92"/>
    </row>
    <row r="216" spans="1:9" ht="14.25">
      <c r="A216" s="82">
        <v>1</v>
      </c>
      <c r="B216" s="90" t="s">
        <v>231</v>
      </c>
      <c r="C216" s="32"/>
      <c r="D216" s="33"/>
      <c r="E216" s="33"/>
      <c r="F216" s="34"/>
      <c r="G216" s="102"/>
      <c r="H216" s="103"/>
      <c r="I216" s="107"/>
    </row>
    <row r="217" spans="1:9" ht="14.25">
      <c r="A217" s="82">
        <v>2</v>
      </c>
      <c r="B217" s="90" t="s">
        <v>232</v>
      </c>
      <c r="C217" s="32"/>
      <c r="D217" s="33"/>
      <c r="E217" s="33"/>
      <c r="F217" s="34"/>
      <c r="G217" s="93"/>
      <c r="H217" s="104"/>
      <c r="I217" s="107"/>
    </row>
    <row r="218" spans="1:9" ht="14.25">
      <c r="A218" s="86" t="s">
        <v>233</v>
      </c>
      <c r="B218" s="87" t="s">
        <v>234</v>
      </c>
      <c r="C218" s="88"/>
      <c r="D218" s="88"/>
      <c r="E218" s="88"/>
      <c r="F218" s="88"/>
      <c r="G218" s="88"/>
      <c r="H218" s="88"/>
      <c r="I218" s="92"/>
    </row>
    <row r="219" spans="1:9" ht="14.25">
      <c r="A219" s="82">
        <v>1</v>
      </c>
      <c r="B219" s="90" t="s">
        <v>235</v>
      </c>
      <c r="C219" s="32"/>
      <c r="D219" s="33"/>
      <c r="E219" s="33"/>
      <c r="F219" s="34"/>
      <c r="G219" s="102"/>
      <c r="H219" s="103"/>
      <c r="I219" s="107"/>
    </row>
    <row r="220" spans="1:9" ht="14.25">
      <c r="A220" s="93">
        <v>2</v>
      </c>
      <c r="B220" s="94" t="s">
        <v>236</v>
      </c>
      <c r="C220" s="32"/>
      <c r="D220" s="33"/>
      <c r="E220" s="33"/>
      <c r="F220" s="34"/>
      <c r="G220" s="93"/>
      <c r="H220" s="104"/>
      <c r="I220" s="107"/>
    </row>
    <row r="221" spans="1:9" ht="14.25">
      <c r="A221" s="86" t="s">
        <v>237</v>
      </c>
      <c r="B221" s="87" t="s">
        <v>238</v>
      </c>
      <c r="C221" s="88"/>
      <c r="D221" s="88"/>
      <c r="E221" s="88"/>
      <c r="F221" s="88"/>
      <c r="G221" s="88"/>
      <c r="H221" s="88"/>
      <c r="I221" s="92"/>
    </row>
    <row r="222" spans="1:9" ht="14.25">
      <c r="A222" s="42"/>
      <c r="B222" s="71"/>
      <c r="C222" s="44"/>
      <c r="D222" s="45"/>
      <c r="E222" s="45"/>
      <c r="F222" s="46"/>
      <c r="G222" s="47"/>
      <c r="H222" s="44"/>
      <c r="I222" s="91"/>
    </row>
    <row r="223" spans="1:9" ht="14.25">
      <c r="A223" s="48"/>
      <c r="B223" s="49"/>
      <c r="C223" s="50" t="s">
        <v>239</v>
      </c>
      <c r="D223" s="50"/>
      <c r="E223" s="50"/>
      <c r="F223" s="50"/>
      <c r="G223" s="51" t="e">
        <f>D224/(D224+G224)</f>
        <v>#DIV/0!</v>
      </c>
      <c r="H223" s="52" t="s">
        <v>240</v>
      </c>
      <c r="I223" s="65">
        <f>SUM(F200:F221)</f>
        <v>0</v>
      </c>
    </row>
    <row r="224" spans="1:9" ht="14.25">
      <c r="A224" s="53"/>
      <c r="B224" s="53"/>
      <c r="C224" s="54" t="s">
        <v>8</v>
      </c>
      <c r="D224" s="55">
        <f>COUNTIF(C200:D221,"有")</f>
        <v>0</v>
      </c>
      <c r="E224" s="56"/>
      <c r="F224" s="57" t="s">
        <v>9</v>
      </c>
      <c r="G224" s="58">
        <f>COUNTIF(C200:D221,"无")</f>
        <v>0</v>
      </c>
      <c r="H224" s="59" t="s">
        <v>10</v>
      </c>
      <c r="I224" s="66">
        <f>COUNTIF(C200:D221,"不涉及")</f>
        <v>0</v>
      </c>
    </row>
    <row r="225" spans="1:9" ht="14.25">
      <c r="A225" s="53"/>
      <c r="B225" s="53"/>
      <c r="C225" s="53"/>
      <c r="D225" s="53"/>
      <c r="E225" s="53"/>
      <c r="F225" s="53"/>
      <c r="G225" s="53"/>
      <c r="H225" s="53"/>
      <c r="I225" s="67"/>
    </row>
  </sheetData>
  <sheetProtection password="F775" sheet="1" objects="1"/>
  <protectedRanges>
    <protectedRange sqref="A2 A3 A5 A9 C13:F16 I13:I16 C18:F23 I18:I23 C25:F30 I25:I30 C32:F37 I32:I37 C39:F40 I39:I40 C42:F43 I42:I43 C45:F47 I45:I47 A53 C57:F63 I57:I63 C65:F65 I65 C67:F67 I67 C69:F70 I69:I70 C72:F72 I72 A78 C82:F87 I82:I87 C89:F93 I89:I93 C95:F97 I95:I97 C100:F108 I100:I108 C110:F120 I110:I120 C122:F134 I122:I134 C136:F165 I136:I165 C167:F175 I167:I175 C177:F181 I177:I181 C190:F190 I190 C200:F214 I200:I214 C216:F217 I216:I217 C219:F220 I219:I220 A187 A196" name="区域1"/>
  </protectedRanges>
  <mergeCells count="79">
    <mergeCell ref="A1:I1"/>
    <mergeCell ref="A2:I2"/>
    <mergeCell ref="A3:I3"/>
    <mergeCell ref="A4:I4"/>
    <mergeCell ref="A5:I5"/>
    <mergeCell ref="A6:B6"/>
    <mergeCell ref="D6:G6"/>
    <mergeCell ref="D7:E7"/>
    <mergeCell ref="A8:I8"/>
    <mergeCell ref="A9:I9"/>
    <mergeCell ref="C10:F10"/>
    <mergeCell ref="G10:H10"/>
    <mergeCell ref="B12:I12"/>
    <mergeCell ref="B17:I17"/>
    <mergeCell ref="B24:I24"/>
    <mergeCell ref="B31:I31"/>
    <mergeCell ref="B38:I38"/>
    <mergeCell ref="B41:I41"/>
    <mergeCell ref="B44:I44"/>
    <mergeCell ref="C49:F49"/>
    <mergeCell ref="D50:E50"/>
    <mergeCell ref="A52:I52"/>
    <mergeCell ref="A53:I53"/>
    <mergeCell ref="C54:F54"/>
    <mergeCell ref="G54:H54"/>
    <mergeCell ref="B56:I56"/>
    <mergeCell ref="B64:I64"/>
    <mergeCell ref="B66:I66"/>
    <mergeCell ref="B68:I68"/>
    <mergeCell ref="B71:I71"/>
    <mergeCell ref="C74:F74"/>
    <mergeCell ref="D75:E75"/>
    <mergeCell ref="A77:I77"/>
    <mergeCell ref="A78:I78"/>
    <mergeCell ref="C79:F79"/>
    <mergeCell ref="G79:H79"/>
    <mergeCell ref="B81:I81"/>
    <mergeCell ref="B88:I88"/>
    <mergeCell ref="B94:I94"/>
    <mergeCell ref="B98:I98"/>
    <mergeCell ref="C99:I99"/>
    <mergeCell ref="C109:I109"/>
    <mergeCell ref="B121:I121"/>
    <mergeCell ref="B135:I135"/>
    <mergeCell ref="B166:I166"/>
    <mergeCell ref="B176:I176"/>
    <mergeCell ref="C183:F183"/>
    <mergeCell ref="D184:E184"/>
    <mergeCell ref="A186:I186"/>
    <mergeCell ref="A187:I187"/>
    <mergeCell ref="C188:F188"/>
    <mergeCell ref="G188:H188"/>
    <mergeCell ref="C192:F192"/>
    <mergeCell ref="D193:E193"/>
    <mergeCell ref="A195:I195"/>
    <mergeCell ref="A196:I196"/>
    <mergeCell ref="C197:F197"/>
    <mergeCell ref="G197:H197"/>
    <mergeCell ref="B199:I199"/>
    <mergeCell ref="B215:I215"/>
    <mergeCell ref="B218:I218"/>
    <mergeCell ref="B221:I221"/>
    <mergeCell ref="C223:F223"/>
    <mergeCell ref="D224:E224"/>
    <mergeCell ref="A10:A11"/>
    <mergeCell ref="A54:A55"/>
    <mergeCell ref="A79:A80"/>
    <mergeCell ref="A188:A189"/>
    <mergeCell ref="A197:A198"/>
    <mergeCell ref="B10:B11"/>
    <mergeCell ref="B54:B55"/>
    <mergeCell ref="B79:B80"/>
    <mergeCell ref="B188:B189"/>
    <mergeCell ref="B197:B198"/>
    <mergeCell ref="I10:I11"/>
    <mergeCell ref="I54:I55"/>
    <mergeCell ref="I79:I80"/>
    <mergeCell ref="I188:I189"/>
    <mergeCell ref="I197:I198"/>
  </mergeCells>
  <dataValidations count="7">
    <dataValidation errorStyle="warning" type="list" allowBlank="1" showInputMessage="1" showErrorMessage="1" promptTitle="验收阶段：" prompt="请点击该单元右边的黑色三角，选择“有、无、不涉及”" error="选择错误" sqref="C13 C14 C15 C16 C18 C19 C20 C21 C22 C23 C25 C26 C27 C28 C29 C30 C32 C33 C34 C35 C36 C37 C39 C40 C42 C43 C45 C46 C47 C57 C58 C59 C60 C61 C62 C63 C65 C67 C69 C70 C72 C82 C83 C84 C85 C86 C87 C89 C90 C91 C92 C93 C95 C96 C97 C100 C101 C102 C103 C104 C105 C106 C107 C108 C110 C111 C112 C113 C114 C115 C116 C117 C118 C119 C120 C122 C123 C124 C125 C126 C127 C128 C129 C130 C131 C132 C133 C134 C136 C137 C138 C139 C140 C141 C142 C143 C144 C145 C146 C147">
      <formula1>"有,无,不涉及"</formula1>
    </dataValidation>
    <dataValidation errorStyle="warning" type="list" allowBlank="1" showInputMessage="1" showErrorMessage="1" promptTitle="验收阶段：" prompt="请点击该单元右边的黑色三角，选择“有、无、不涉及”" error="选择错误" sqref="C148 C149 C150 C151 C152 C153 C154 C155 C156 C157 C158 C159 C160 C161 C162 C163 C164 C165 C167 C168 C169 C170 C171 C172 C173 C174 C175 C177 C178 C179 C180 C181 C190 C200 C201 C202 C203 C204 C205 C206 C207 C208 C209 C210 C211 C212 C213 C214 C216 C217 C219 C220">
      <formula1>"有,无,不涉及"</formula1>
    </dataValidation>
    <dataValidation type="list" allowBlank="1" showInputMessage="1" showErrorMessage="1" promptTitle="移交阶段：" prompt="请点击该单元格右边的黑色三角符号，点击选取“是”或“否”" sqref="E13 E14 E15 E16 E18 E19 E20 E21 E22 E23 E25 E26 E27 E28 E29 E30 E32 E33 E34 E35 E36 E37 E39 E40 E42 E43 E45 E46 E47 E57 E58 E59 E60 E61 E62 E63 E65 E67 E69 E70 E72 E82 E83 E84 E85 E86 E87 E89 E90 E91 E92 E93 E95 E96 E97 E100 E101 E102 E103 E104 E105 E106 E107 E108 E110 E111 E112 E113 E114 E115 E116 E117 E118 E119 E120 E122 E123 E124 E125 E126 E127 E128 E129 E130 E131 E132 E133 E134 E136 E137 E138 E139 E140 E141 E142 E143 E144 E145 E146 E147">
      <formula1>"是,否"</formula1>
    </dataValidation>
    <dataValidation type="list" allowBlank="1" showInputMessage="1" showErrorMessage="1" promptTitle="移交阶段：" prompt="请点击该单元格右边的黑色三角符号，点击选取“是”或“否”" sqref="E148 E149 E150 E151 E152 E153 E154 E155 E156 E157 E158 E159 E160 E161 E162 E163 E164 E165 E167 E168 E169 E170 E171 E172 E173 E174 E175 E177 E178 E179 E180 E181 E190 E200 E201 E202 E203 E204 E205 E206 E207 E208 E209 E210 E211 E212 E213 E214 E216 E217 E219 E220">
      <formula1>"是,否"</formula1>
    </dataValidation>
    <dataValidation type="list" allowBlank="1" showInputMessage="1" showErrorMessage="1" promptTitle="移交阶段：" prompt="请点击该单元格右边的黑色三角符号，点击选取“有”或“不涉及”" sqref="D18 D19 D20 D21 D22 D23 D25 D26 D27 D28 D29 D30 D32 D33 D34 D35 D36 D37 D39 D40 D42 D43 D45 D46 D47 D57 D58 D59 D60 D61 D62 D63 D65 D67 D69 D70 D72 D82 D83 D84 D85 D86 D87 D89 D90 D91 D92 D93 D95 D96 D97 D100 D101 D102 D103 D104 D105 D106 D107 D108 D110 D111 D112 D113 D114 D115 D116 D117 D118 D119 D120 D122 D123 D124 D125 D126 D127 D128 D129 D130 D131 D132 D133 D134 D136 D137 D138 D139 D140 D141 D142 D143 D144 D145 D146 D147 D148 D149 D150 D151">
      <formula1>"有,不涉及"</formula1>
    </dataValidation>
    <dataValidation type="list" allowBlank="1" showInputMessage="1" showErrorMessage="1" promptTitle="移交阶段：" prompt="请点击该单元格右边的黑色三角符号，点击选取“有”或“不涉及”" sqref="D152 D153 D154 D155 D156 D157 D158 D159 D160 D161 D162 D163 D164 D165 D167 D168 D169 D170 D171 D172 D173 D174 D175 D177 D178 D179 D180 D181 D190 D200 D201 D202 D203 D204 D205 D206 D207 D208 D209 D210 D211 D212 D213 D214 D216 D217 D219 D220 D13:D16">
      <formula1>"有,不涉及"</formula1>
    </dataValidation>
    <dataValidation errorStyle="warning" type="list" allowBlank="1" showInputMessage="1" showErrorMessage="1" prompt="请点击该单元右边的黑色三角，选择“有、无、不涉及”" error="选择错误" sqref="C109">
      <formula1>"有,无,不涉及"</formula1>
    </dataValidation>
  </dataValidations>
  <printOptions horizontalCentered="1"/>
  <pageMargins left="0.39" right="0.39" top="0.39" bottom="0.39" header="0" footer="0"/>
  <pageSetup horizontalDpi="600" verticalDpi="600" orientation="landscape" paperSize="9"/>
  <headerFooter scaleWithDoc="0" alignWithMargins="0">
    <oddFooter>&amp;C第 &amp;P 页，共 &amp;N 页</oddFooter>
  </headerFooter>
  <rowBreaks count="3" manualBreakCount="3">
    <brk id="51" max="255" man="1"/>
    <brk id="76" max="255" man="1"/>
    <brk id="194"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2015-12-15T02:54:10Z</cp:lastPrinted>
  <dcterms:created xsi:type="dcterms:W3CDTF">2015-09-19T14:50:48Z</dcterms:created>
  <dcterms:modified xsi:type="dcterms:W3CDTF">2019-05-18T13:37:10Z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